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krisli.johanson\Downloads\"/>
    </mc:Choice>
  </mc:AlternateContent>
  <xr:revisionPtr revIDLastSave="0" documentId="13_ncr:1_{7470A595-60E5-4D25-B4FA-1456172C4A28}" xr6:coauthVersionLast="47" xr6:coauthVersionMax="47" xr10:uidLastSave="{00000000-0000-0000-0000-000000000000}"/>
  <bookViews>
    <workbookView xWindow="-120" yWindow="-120" windowWidth="29040" windowHeight="15840" xr2:uid="{00000000-000D-0000-FFFF-FFFF00000000}"/>
  </bookViews>
  <sheets>
    <sheet name="ERS_Tegevused2025_2029_vers1305" sheetId="1" r:id="rId1"/>
  </sheets>
  <definedNames>
    <definedName name="_ftn1">ERS_Tegevused2025_2029_vers1305!$B$66</definedName>
    <definedName name="_ftnref1">ERS_Tegevused2025_2029_vers1305!$B$40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tc={7D49B738-80C1-40D7-B841-F9C9455FE5CC}</author>
  </authors>
  <commentList>
    <comment ref="F2" authorId="0" shapeId="0" xr:uid="{7D49B738-80C1-40D7-B841-F9C9455FE5CC}">
      <text>
        <t>[Lõimkommentaar]
Teie Exceli versioon võimaldab teil seda lõimkommentaari lugeda, ent kõik sellesse tehtud muudatused eemaldatakse, kui fail avatakse Exceli uuemas versioonis. Lisateavet leiate siit: https://go.microsoft.com/fwlink/?linkid=870924.
Kommentaar:
    Baasressursile lisaks!</t>
      </text>
    </comment>
  </commentList>
</comments>
</file>

<file path=xl/sharedStrings.xml><?xml version="1.0" encoding="utf-8"?>
<sst xmlns="http://schemas.openxmlformats.org/spreadsheetml/2006/main" count="277" uniqueCount="219">
  <si>
    <t>Tegevus</t>
  </si>
  <si>
    <t>Vastutaja</t>
  </si>
  <si>
    <t>Tähtaeg</t>
  </si>
  <si>
    <t>Avaliku sektori võimestamine rattastrateegia elluviimisel</t>
  </si>
  <si>
    <t>1.1</t>
  </si>
  <si>
    <r>
      <t xml:space="preserve">Rattakasutuse edendamise </t>
    </r>
    <r>
      <rPr>
        <b/>
        <sz val="11"/>
        <rFont val="Calibri"/>
        <family val="2"/>
        <charset val="186"/>
        <scheme val="minor"/>
      </rPr>
      <t>koostöövõrgustiku</t>
    </r>
    <r>
      <rPr>
        <sz val="11"/>
        <rFont val="Calibri"/>
        <family val="2"/>
        <scheme val="minor"/>
      </rPr>
      <t xml:space="preserve"> loomine ja tegevuse koordineerimine</t>
    </r>
  </si>
  <si>
    <t>2025 III kv</t>
  </si>
  <si>
    <t>pole</t>
  </si>
  <si>
    <t>1.2</t>
  </si>
  <si>
    <t>Avaliku sektori pädevuse tõstmine jalakäijate ja ratturite vajadusi arvestava planeerimise ja otsustamise teemadel</t>
  </si>
  <si>
    <t>TRAM/MARU</t>
  </si>
  <si>
    <t>2028 II kv</t>
  </si>
  <si>
    <t>1.3</t>
  </si>
  <si>
    <t>KLIM/REM</t>
  </si>
  <si>
    <t>2027 II kv</t>
  </si>
  <si>
    <t>1.4</t>
  </si>
  <si>
    <t>Piirkondlike ja kohalike rattakasutuse edenduse rakenduskavade huvitatud koordineerijate väljaselgitamine ning kavade koostamine</t>
  </si>
  <si>
    <t xml:space="preserve">TRAM, KOV </t>
  </si>
  <si>
    <t>2026 III kv</t>
  </si>
  <si>
    <t>1.5</t>
  </si>
  <si>
    <t>pidev</t>
  </si>
  <si>
    <t>1.6</t>
  </si>
  <si>
    <t>ERS tegevuskava iga-aastane uuendamine</t>
  </si>
  <si>
    <t>Koostöövõrgustik</t>
  </si>
  <si>
    <t>iga aasta mai lõpuks</t>
  </si>
  <si>
    <t>1.7</t>
  </si>
  <si>
    <t>2026 II kv</t>
  </si>
  <si>
    <t>1.8</t>
  </si>
  <si>
    <t>Rattaga liikujate loendussüsteemi käivitamine riigiteedel</t>
  </si>
  <si>
    <t>TRAM</t>
  </si>
  <si>
    <t>2027 III kv</t>
  </si>
  <si>
    <t>Mugava ja ligipääsetava rattataristu kavandamine ja rajamine</t>
  </si>
  <si>
    <t>2.1</t>
  </si>
  <si>
    <t>Rattateede ning jalgteede taristu kaardi- jm andmete korrastamine</t>
  </si>
  <si>
    <t>2.2</t>
  </si>
  <si>
    <t>Jalgsi ja rattaga liikumiste potentsiaalimudeli edasiarendus ja koolitused</t>
  </si>
  <si>
    <t>2.3</t>
  </si>
  <si>
    <t>2029 III kv</t>
  </si>
  <si>
    <t>2.4</t>
  </si>
  <si>
    <t xml:space="preserve">Rattakiirteede võrgustiku kontseptsiooni välja töötamine ja juurutamine </t>
  </si>
  <si>
    <t>TRAM/KLIM/KOV</t>
  </si>
  <si>
    <t>2.5</t>
  </si>
  <si>
    <t>Liikluse rahustamine elamupiirkondades ja kõrvalmaanteedel liikluskorralduslike ja ehituslike meetmetega</t>
  </si>
  <si>
    <t>TRAM/KOV</t>
  </si>
  <si>
    <t>2.6</t>
  </si>
  <si>
    <t>Ratta parkimistingimuste parendamine avalike asutuste juures</t>
  </si>
  <si>
    <t>KLIM/RKAS</t>
  </si>
  <si>
    <t>2.7</t>
  </si>
  <si>
    <t>Tervikteekondi loovate taristu väikeinvesteeringute meetme väljatöötamine ja rakendamine</t>
  </si>
  <si>
    <t>KLIM</t>
  </si>
  <si>
    <t>2.8</t>
  </si>
  <si>
    <t>KOV</t>
  </si>
  <si>
    <t>2.9</t>
  </si>
  <si>
    <t>Jätkatakse meetmega „Kohaliku omavalitsuse investeeringud jalgratta- või jalgteedesse“</t>
  </si>
  <si>
    <t>Loodud on läbipaistev taotlusvoorude süsteem koos hindamiskriteeriumitega ning rahastatakse objekte, mis toetavad mugava ja hea ligipäästevusega rattataristu loomist</t>
  </si>
  <si>
    <t>REM</t>
  </si>
  <si>
    <t>2.10</t>
  </si>
  <si>
    <t>Teehoiukava säästvate liikumisviiside (SÄLI) meetme rahastuse jätkamine ja suurendamine</t>
  </si>
  <si>
    <t>Rohkem vahendeid mugava ja ligipääsetava rattataristu rajamiseks</t>
  </si>
  <si>
    <t>KLIM/TRAM</t>
  </si>
  <si>
    <t>2025-2029</t>
  </si>
  <si>
    <t>3</t>
  </si>
  <si>
    <t>Ratta ja ühistranspordi sujuva kombineerimise ja nn viimase miili lahenduste toetamine</t>
  </si>
  <si>
    <t>3.1</t>
  </si>
  <si>
    <t>Liikuvuskeskuste ja oluliste ühistranspordipeatuste ühendamine rattateedega</t>
  </si>
  <si>
    <t>REM/TRAM/KOV</t>
  </si>
  <si>
    <t>2027-2029</t>
  </si>
  <si>
    <t>3.2</t>
  </si>
  <si>
    <t>Ratast on mugav ja turvaline parkida ühistranspordipeatuste läheduses, tänu sellele on ühistransport jm teenused paremini kättesaadavad ja viimane miil on hästi lahendatud</t>
  </si>
  <si>
    <t>KOV/TRAM</t>
  </si>
  <si>
    <t>2030 III kv</t>
  </si>
  <si>
    <t>3.3</t>
  </si>
  <si>
    <t>Rataste veo võimaldamine ühistranspordis, rattaveo võimaluste tähistamine sõiduplaanides</t>
  </si>
  <si>
    <t>REM/ÜTKd</t>
  </si>
  <si>
    <t>täpsustub</t>
  </si>
  <si>
    <t>3.4</t>
  </si>
  <si>
    <t>Ratta- ja kergliikurite ringlus on tagatud</t>
  </si>
  <si>
    <t>Linnad/KOVid</t>
  </si>
  <si>
    <t>4</t>
  </si>
  <si>
    <t>4.1</t>
  </si>
  <si>
    <t>2027 I kv</t>
  </si>
  <si>
    <t>4.2</t>
  </si>
  <si>
    <t>Rattateede talviste seisunditasmete uuendamine ja rakendamine</t>
  </si>
  <si>
    <t>2029 II kv</t>
  </si>
  <si>
    <t>4.3</t>
  </si>
  <si>
    <t>4.4</t>
  </si>
  <si>
    <t>Rattateede Jalgrattateede, jalgrattaradade, jalgteede ning jalgratta- ja jalgteede talvise seisunditaseme kajastamine riigiteede seisunditasemete kaardil</t>
  </si>
  <si>
    <t>Sarnaselt sõiduteega on seisunditasemete kaardil kuvatud ka rattateede seisunditasemed</t>
  </si>
  <si>
    <t>5</t>
  </si>
  <si>
    <t>5.1</t>
  </si>
  <si>
    <t>Rattataristu ja rattaliikluse mõistete korrastamine õigusaktides, juhendites  (kergliiklustee, rattakiirtee)</t>
  </si>
  <si>
    <t>5.2</t>
  </si>
  <si>
    <t>Ratturite ja kergliikurite juhtide õiguste ja kohustuste selgem reguleerimine</t>
  </si>
  <si>
    <t>5.3</t>
  </si>
  <si>
    <t>Kogu piirkiiruste süsteemi uuendamine kooskõlas nullvisiooniga</t>
  </si>
  <si>
    <t>Teed ja tänavad on ohutumad kõikidele liiklejatele, igale teele on kehtestatud ohutu ja usutav piirkiirus ning liiklejad peavad sellest kinni. Paljudel kõrvalteedel ja elamupiirkondade tänavatel, kus puudub vajadus eraldi rattataristu järele, muutub rattaga liiklemine ohutuks, sest erinevate liiklejagruppide liikumiskiiruse vahe muutub väiksemaks kui 30 km/h</t>
  </si>
  <si>
    <t>5.4</t>
  </si>
  <si>
    <t>2028 III kv</t>
  </si>
  <si>
    <t>5.5</t>
  </si>
  <si>
    <t>Liikuvusuuringu juhendi väljatöötamine</t>
  </si>
  <si>
    <t xml:space="preserve">Rakendatakse ühtseid põhimõtteid elanike liikuvuse ning rattaga ja jalgsi liikuvate inimeste vajaduste rahuldamiseks ligipääsetava taristu kavandamisel, sh olemasoleva rattateede võrgustiku katkestuste ja puuduvate lülide tuvastamisel taristu ja liikuvuse kavandamise igas etapis. Taristu kavandamisel muutub senine mootorsõidukite liikluse kitsalt vaatelt inimeste liikuvuse analüüsile ja korraldamisele laiemalt.
</t>
  </si>
  <si>
    <t>TRAM/Koostöövõrgustik</t>
  </si>
  <si>
    <t>5.6</t>
  </si>
  <si>
    <t>Rattakasutuse edenduse rakenduskavade koostamise juhendi väljatöötamine</t>
  </si>
  <si>
    <t>TRAM/ELVL</t>
  </si>
  <si>
    <t>5.7</t>
  </si>
  <si>
    <t>Päästeamet?</t>
  </si>
  <si>
    <t>6</t>
  </si>
  <si>
    <t>Pikaajaliste ja kestlike rahastamismeetmete väljatöötamine ja tagamine</t>
  </si>
  <si>
    <t>6.1</t>
  </si>
  <si>
    <t>Püsiva ja stabiilse rahastuse katteallikate analüüs ja võimaldamine</t>
  </si>
  <si>
    <t>6.2</t>
  </si>
  <si>
    <t>EL meetmete rahastusvõimaluste tõhusam kasutamine</t>
  </si>
  <si>
    <t>KLIM/TRAM/KOV</t>
  </si>
  <si>
    <t>6.3</t>
  </si>
  <si>
    <t>Toetusskeemide välja töötamine rattakasutuse soodustamiseks elu- ja töökohtadel</t>
  </si>
  <si>
    <t>Toetused nt korteriühistute, ilmastikukindlate rattaparklate ja -hoidlate, rattaringluse, jms rahastamiseks</t>
  </si>
  <si>
    <t>2029 I kv</t>
  </si>
  <si>
    <t>6.4</t>
  </si>
  <si>
    <t>Rattaga tööle ja ratta töösõitudeks kasutamise kompenseerimise (sh erisoodustusmaksust vabastamise) kaalumine</t>
  </si>
  <si>
    <t>Rattaga tööle ja töösõitude eest on lihtne töötajale kompenseerida, erinevate sõidukite kasutajad on võrdselt koheldud.</t>
  </si>
  <si>
    <t>RAM/KLIM</t>
  </si>
  <si>
    <t>7</t>
  </si>
  <si>
    <t>7.1</t>
  </si>
  <si>
    <t>LHKK</t>
  </si>
  <si>
    <t>7.2</t>
  </si>
  <si>
    <t>Teavitustöö ja kampaaniad</t>
  </si>
  <si>
    <t>TRAM/LHKK</t>
  </si>
  <si>
    <t>2026-2029</t>
  </si>
  <si>
    <t>7.3</t>
  </si>
  <si>
    <t>Laste jalgratturi koolituse arendamine ja jalgratta eksamiks ettevalmistavat koolitust läbiviivate õpetajate kompetentsi tõstmine</t>
  </si>
  <si>
    <t>HTM/TRAM/KOV(kool)</t>
  </si>
  <si>
    <t>7.4</t>
  </si>
  <si>
    <t>7.5</t>
  </si>
  <si>
    <t>7.6</t>
  </si>
  <si>
    <t xml:space="preserve">Liikumisõpetajate õppekava täiendamine </t>
  </si>
  <si>
    <t>HTM/Ülikoolid</t>
  </si>
  <si>
    <t>Mootorsõidukijuhi koolituse täiendamine rattasõidu käsitlusega, välja töötamine ja kokkulepete saavutamine</t>
  </si>
  <si>
    <t>KLIM/TRAM/autokoolid</t>
  </si>
  <si>
    <t>8</t>
  </si>
  <si>
    <t>8.1</t>
  </si>
  <si>
    <t>8.2</t>
  </si>
  <si>
    <t>Rattastrateegia elluviimine</t>
  </si>
  <si>
    <t>Kokku koos investeeringutega 2025-2029</t>
  </si>
  <si>
    <t>Turvalise rataste parkimise võimaluse tagamine olulistes ühstranspordipeatustes</t>
  </si>
  <si>
    <t>Liikumisharrastuse kompetentsikeskus (LHKK)/KLIM</t>
  </si>
  <si>
    <t>Eesti rattastrateegia (ERS) põhimõtete integreerimine teistesse arengudokumentidesse</t>
  </si>
  <si>
    <t>koostöövõrgustik
/TRAM/ELVL/KLIM</t>
  </si>
  <si>
    <t>TRAM/MARU/KOV</t>
  </si>
  <si>
    <t>Teedeprojektide sõltumatute auditite koostamine liiklusõnnetuste arvu ja nende raskusastme miinimumini viimiseks</t>
  </si>
  <si>
    <t>Olemasoleva rattateede võrgustiku laiendamine ja parandamine</t>
  </si>
  <si>
    <t>TRAM/MKM</t>
  </si>
  <si>
    <t>Teehooldajad oskavad rattateid talviti hästi ja optimaalselt hooldada ning vastavat tehnikat kasutada.</t>
  </si>
  <si>
    <t>Rattateede ja jalgteede talihoolde parimate praktikate ja tehnoloogiate koolitus ning pilootprojekti läbiviimine</t>
  </si>
  <si>
    <t>Nn pehmete toetusmeetmete väljatöötamine KOV-idele ja rakendamine</t>
  </si>
  <si>
    <t>Oodatud tulemus / mõju</t>
  </si>
  <si>
    <t>Rattakasutuse edendamine ja taristu kavandamine on juhitud, avaliku sektori asutuste kompetents on kasvanud.
Mõju: vahetut mõju kvantitatiivselt ei hinnata. Tugeval koostöövõrgustikul on oluline roll strateegia elluviimisel. See aitab liikuda üksikute projektide tasandilt süsteemse rattakastutuse edendamiseni, mis on eeltingimus selleks, et tegevused oleksid mõjusad. Praktika näitab, et edukates riikides ja linnades on võrgustikupõhine koostöö sageli olnud strateegilise muutuse käivitaja</t>
  </si>
  <si>
    <t xml:space="preserve">Rattakasutuse edendamine on juhitud, riigiastutuste rollid on selged, ülesanded jaotatud ja koostöö sujub. Koondab ja vahendab parimaid praktikaid ja teadmisi. Selge vastutusahela loomine, strateegia rakendumiseks vajalike tegevuste juhtimise ühte kohta koondamine
</t>
  </si>
  <si>
    <t xml:space="preserve">Loodud täienduskoolitusprogrammid. Avalik sektori spetsialistid on võimekad rattakasutuse edendusega arvestava planeerimise ja projekteerimise alal
</t>
  </si>
  <si>
    <t xml:space="preserve">Kokkulepped kohalike eestvedajatega rakenduskava koostamiseks saavutatud, omanik leitud. Prioriteediks üle 5000 elanikuga KOV-id. KOV-i eestvedamisel koostatakse piirkondlik rakenduskava, olemas selge seisukoht ja teekaart rattateede põhivõrgust, puuduvatest olulistest ühendustest ja prioriteetsetest tegevustest maakondades
</t>
  </si>
  <si>
    <t xml:space="preserve">Ülevaade ERS-i eesmärkide ja tegevuskava täitmisest
</t>
  </si>
  <si>
    <t>ERS-i seire käivitamine</t>
  </si>
  <si>
    <t xml:space="preserve">Paremad teadmised ja ülevaade rattaga liikumiste trendidest rattataristu muutustest, rahulolust  ja tegevuste mõjust rattakasutusele. Valmivad iga-aastased seireülevaated peamiste mõõdikute lõikes
</t>
  </si>
  <si>
    <r>
      <t xml:space="preserve">Toimub jalakäijate ja ratturite loendus. I etapis rajatakse </t>
    </r>
    <r>
      <rPr>
        <i/>
        <sz val="11"/>
        <color theme="1"/>
        <rFont val="Calibri"/>
        <family val="2"/>
        <charset val="186"/>
        <scheme val="minor"/>
      </rPr>
      <t>ca</t>
    </r>
    <r>
      <rPr>
        <sz val="11"/>
        <color theme="1"/>
        <rFont val="Calibri"/>
        <family val="2"/>
        <scheme val="minor"/>
      </rPr>
      <t xml:space="preserve"> 20 loenduspunkti</t>
    </r>
  </si>
  <si>
    <r>
      <t xml:space="preserve">Rattakasutuse potentsiaal ja selleks vajalikud prioriteetsed tegevused on ühtsetel alustel kaardistatud. Rattateede võrgustiku arendamine, liikluse rahustamine ning rataste parkimistingimuste parendamine on osutunud tõhusateks meetmeteks rattaga liikumiste osakaalu suurendamisel. Need meetmed mitte ainult ei soodusta rattasõitu, vaid aitavad kaasa ka asulate elukeskkonna, elukvaliteedi ja kõigi liiklejate liiklusohutuse paranemisele.
Mõju: väga suur. Aastaks 2040 potentsiaal saada 80 000-120 000 täiendavat rattaga ja jalgsi igapäevast liikujat juurde, kes teevad  30-50% oma liikumistest jalgsi või rattaga. Siht aastaks 2029 </t>
    </r>
    <r>
      <rPr>
        <b/>
        <i/>
        <sz val="11"/>
        <rFont val="Calibri"/>
        <family val="2"/>
        <charset val="186"/>
        <scheme val="minor"/>
      </rPr>
      <t>ca</t>
    </r>
    <r>
      <rPr>
        <b/>
        <sz val="11"/>
        <rFont val="Calibri"/>
        <family val="2"/>
        <charset val="186"/>
        <scheme val="minor"/>
      </rPr>
      <t xml:space="preserve"> 30 000-40 000 liikujat). Jalgsi ja rattaga liikujate liiklusriskide ja kannatanute vähenemine. Näiteks: Tallinna 2021-2023 rajatud südalinna rattateede mõju -- aasta jooksul rattaga liikujate arv loendatud ristmikel kahekordistus
https://uuringud.tallinn.ee/file_download/1620.  Kopenhaageni regioonis kasvas rattateede võrgustiku laiendamise ja rattakiirteede kontseptsiooni rakendamise tulemusel </t>
    </r>
    <r>
      <rPr>
        <b/>
        <i/>
        <sz val="11"/>
        <rFont val="Calibri"/>
        <family val="2"/>
        <charset val="186"/>
        <scheme val="minor"/>
      </rPr>
      <t>ca</t>
    </r>
    <r>
      <rPr>
        <b/>
        <sz val="11"/>
        <rFont val="Calibri"/>
        <family val="2"/>
        <charset val="186"/>
        <scheme val="minor"/>
      </rPr>
      <t xml:space="preserve"> 6 a jooksul rattaga tehtavate sõitude arv 60%, läbitud km 90%, iga võrgustiku km ühiskondlikuks kasuks on hinnatud 0,4 M€/km/a (https://www.pnas.org/doi/10.1073/pnas.2220515120) </t>
    </r>
  </si>
  <si>
    <t>Avalikul sektoril on paremad teadmised ja tööriistad suure kasutuspotentsiaaliga rattataristu kavandamiseks, nt võimalus kaardistada põhivõrku ja prioriteetseid ühendusi ning puuduvaid lõike tuvastada</t>
  </si>
  <si>
    <t>Kontseptsioon on välja töötatud, et ühendada peamised tõmbekeskused ja linnalähipiirkonnad sujuvate, hästi tähistatud ja hooldatud rattateedega</t>
  </si>
  <si>
    <t xml:space="preserve">Teeregister kajastab ratta- ja jalgteetaristu, jalgrattaradade, jalgrattatee, jalgtee ning jalgratta- ja jalgteede olukorda ja seisundit. Välja on töötatud andmete esitamise põhimõtted ja protsess, mis motiveeriks kõiki taristu haldajaid (KOV, TRAM, erateed)  esitama korrektseid ajakohaseid andmeid. Korrastatud andmestiku ja kaardikihi tulemusel on terviklik ülevaade taristu olmeasolevast olukorrast, puuduvatest ühendustest.  Rattaga liikujatel on võimalik oma  teekondi kaardirakendustes (nt Google) planeerida
</t>
  </si>
  <si>
    <r>
      <t xml:space="preserve">Väiksema koormusega tänavad ja kõrvalmaanteed on rattaga liiklejatele ohutud ka ilma eraldi rattateedeta, võimalus kasutada jagatud liiklusruumi kui ka ohutuid rattaradu nii asula sees kui väljas. </t>
    </r>
    <r>
      <rPr>
        <i/>
        <sz val="11"/>
        <rFont val="Calibri"/>
        <family val="2"/>
        <charset val="186"/>
        <scheme val="minor"/>
      </rPr>
      <t>Ca</t>
    </r>
    <r>
      <rPr>
        <sz val="11"/>
        <rFont val="Calibri"/>
        <family val="2"/>
        <charset val="186"/>
        <scheme val="minor"/>
      </rPr>
      <t xml:space="preserve"> 5 objekti aastas </t>
    </r>
  </si>
  <si>
    <r>
      <t xml:space="preserve">Rajatud on mugavad ja turvalised ratta parkimistingimused avalike asutuste klientidele ja töötajatele. Rattakasutus on nähtavam. Rajatakse </t>
    </r>
    <r>
      <rPr>
        <i/>
        <sz val="11"/>
        <rFont val="Calibri"/>
        <family val="2"/>
        <charset val="186"/>
        <scheme val="minor"/>
      </rPr>
      <t>ca</t>
    </r>
    <r>
      <rPr>
        <sz val="11"/>
        <rFont val="Calibri"/>
        <family val="2"/>
        <charset val="186"/>
        <scheme val="minor"/>
      </rPr>
      <t xml:space="preserve"> 50 turvalist rattaparklat</t>
    </r>
  </si>
  <si>
    <t>Meetme abil on võimalik lahendada olemasoleva taristu puudusi, väiksemaid katkestusi ja üleminekuid, sh tegeletakse liikluse rahustamise ja liikluskorralduse muutmise, ristmike ohutusega, nn pop-up lahendustega ja nn 2-1 teede rajamisega</t>
  </si>
  <si>
    <t>Ühendatakse olulised piirkonnad linnades ja naaberomavalitsuste vahel. Olemasolevat taristut uuendatakse, parandades kvaliteeti, kõrvaldades auke ja kõrgeid äärekive. Luuakse mugavam ja atraktiivsem rattasõidu keskkond, julgustades pikemaid ja sagedasemaid sõite. See aitab lahendada ka katkendliku ja halva kvaliteediga taristu probleemi</t>
  </si>
  <si>
    <r>
      <t xml:space="preserve">Parem ühistranspordi jt teenuste kättesaadavus, väiksem ajakulu, ratast on lihtne ühistranspordi ja teiste liikumisviisidega kombineerida, mitmekesisemad liikumisvõimalused ja liikumisvaesuse vähenemine sh maapiirkondades.
Mõju: suur. Potentsiaalselt on võimalik 2040. aastaks saada 20-40 000 täiendavat ühistranspordiga liikujat, kes peamiselt kombineerivad ühistransporti rattaga (aastaks 2030 on siht </t>
    </r>
    <r>
      <rPr>
        <b/>
        <i/>
        <sz val="11"/>
        <rFont val="Calibri"/>
        <family val="2"/>
        <charset val="186"/>
        <scheme val="minor"/>
      </rPr>
      <t>ca</t>
    </r>
    <r>
      <rPr>
        <b/>
        <sz val="11"/>
        <rFont val="Calibri"/>
        <family val="2"/>
        <charset val="186"/>
        <scheme val="minor"/>
      </rPr>
      <t xml:space="preserve"> 7000–15 000 täiendavat igapäevast kasutajat). 
Näiteks:  2023. aastal tehti Tartu rattaringluse ratastega kokku 706 000 sõitu, neist 90% elektriratastega. Kokku läbiti aasta jooksul pea 2 miljonit kilomeetrit, Tartu rattaringlus on osutunud üheks Euroopa tõhusaimaks rattaringluse süsteemiks, mis on väga hästi integreeritud ühistranspordiga. Saksamaal on "Bike-and-Ride" süsteem rongi- ja metroojaamades ühistranspordi ja ratta kombineeritud kasutus kasvatanud 20–30% ning Taanis on rattaparklad ning mugav rattavedu rongides kasvatanud rattakasutust tööle sõitudel 40%. </t>
    </r>
  </si>
  <si>
    <t>Välja on töötatud liikuvuskeskuste rajamise põhimõtted, mis arvestavad ühistranspordireformiga, sh uue liinivõrguga, olulised peatused on tuvastatud ja neile on hea ligipääs rattaga</t>
  </si>
  <si>
    <t>Nii rongide kui ka busside sõiduplaanides on rattaveo võimalused tähistatud ja Eesti eri piirkondadesse on võimalus ratas ühistranspordis kaasa võtta</t>
  </si>
  <si>
    <t>Suuremates asusutusüksustes on tagatud ratta- ja kergliikurite ringlus ÜT pikendusena</t>
  </si>
  <si>
    <t>Aasta ringi rattakasutust soodustavate teehoolde põhimõtete väljatöötamine</t>
  </si>
  <si>
    <t xml:space="preserve">Suurem ohutus ja kasutus eri sihtgruppides (nt eakad, lapsed) ning rattataristu efektiivsem kasutamine aasta ringi.
Mõju: otsest mõju ei prognoosita, kumulatiivne mõju on toodud pt-s 2. 
Hästi korraldatud läbiaastane teehooldus võib suurendada rattakasutust talvel 2–4 korda. Lisaks paranevad ka jalgsi liikumise tingimused, panustades oluliselt nii tegevussuuna 2 kui ka 3 mõjude realiseerumisele. Vähenevad tänavatel kukkumisega seotud vigastused.
Näiteks:  Kopenhaagenis, kus rattateid hooldatakse esmajärjekorras, ulatub talvine rattasõit 75%-ni suvisest tasemest ning Stockholmis andis selline talihoolduse prioriteetide ümberkorraldamine tulemuseks 30-40% talvekuude rattasõidu kasvu. Oulu linn, mis on Soome suurima talvise rattasõidu osakaaluga linn (42% suve sõitudest), investeeris spetsiaalsesse mehaanilisse lumekoristusse ja liivavabasse libedusetõrjesse ning saavutas üle 100% talvise rattasõidu kasvu.
</t>
  </si>
  <si>
    <r>
      <t xml:space="preserve">Uuendatud on seisunditasemete süsteemi määrus. Süsteemiga määratakse kindlaks rattateede seisunditasemed ja uuendatakse neid võrgustiku arengust lähtudes. Vajaminev võimalik lisaressurss on kaardistatud. Rattateed on talviti hästi hooldatud. </t>
    </r>
    <r>
      <rPr>
        <i/>
        <sz val="11"/>
        <rFont val="Calibri"/>
        <family val="2"/>
        <charset val="186"/>
        <scheme val="minor"/>
      </rPr>
      <t>Ca</t>
    </r>
    <r>
      <rPr>
        <sz val="11"/>
        <rFont val="Calibri"/>
        <family val="2"/>
        <scheme val="minor"/>
      </rPr>
      <t xml:space="preserve"> 500 km toimub üks kord päevas teehoole tihemini</t>
    </r>
  </si>
  <si>
    <t xml:space="preserve">Ühtlane hooldus tervikteekondade lõikes </t>
  </si>
  <si>
    <r>
      <t>KOV-id ja TRAM teevad koostööd hooldelepingute sõlmimisel nii, et võimalikult terviklikku jalg- ja jalgrattatee lõiku hooldab üks teenusepakkuja, et tagada ühtlane hooldus teeko</t>
    </r>
    <r>
      <rPr>
        <sz val="11"/>
        <rFont val="Calibri"/>
        <family val="2"/>
        <charset val="186"/>
        <scheme val="minor"/>
      </rPr>
      <t>nnal olulisse sihtkohta</t>
    </r>
  </si>
  <si>
    <t>Rattaga liikujate võrdse ja õiglase kohtlemise ning ohutuse tõstmine õigusruumis</t>
  </si>
  <si>
    <t>Näiteks:  Hollandis on liiklusseaduses rakendatud „haavatava osalise kaitse“ põhimõtet (motoriseeritud liiklejal on suurem vastutus kokkupõrkel) ning see on toonud rattakasutuse kasvu linnades kuni 40%</t>
  </si>
  <si>
    <t>Mõisted on õigusaktides ühtlustatud ja korrastatud, kasutusel korrektsed nimetused: jalgtee, kõnnitee, ratta- ja jalgtee, rattatee, rattarada, moodsad elektrilised sõidukid on käsitletud</t>
  </si>
  <si>
    <t>Teede projekteerimise normides ja juhendites rattataristuga seonduva ajakohastamine ja tänavaruumi giidi suuniste integreerimine juhenditesse ja asulaid läbivatele riigiteedele</t>
  </si>
  <si>
    <t>Üle on vaadatud ja muudetud protsessid, juhendid ja kaardistatud normide muutmise vajadus. Asulaid läbivate riigiteede tüübid on kaardistatud, loodud on paremad jalgsi ja rattaga liikumise tingimused</t>
  </si>
  <si>
    <t>Tekib ühtne arusaam rattakasutuse edendamise kavade metoodikast ja koostamisest</t>
  </si>
  <si>
    <t>Kriisiolukordade käitumisjuhistesse ratta kui kriisikindla sõiduvahendi käsitluse lisamine</t>
  </si>
  <si>
    <t>Eesti käitumisjuhend kriisiolukordadeks arvestab rattaga kui ühe toimekindla transpordivahendiga kriisi ajal nii inimeste liikumiseks, toidu ja tarvikute transpordiks kui ka sidepidamiseks ja evakueerimiseks</t>
  </si>
  <si>
    <t>Rattastrateegia eesmärkide saavutamine eeldab pikaajalist, läbipaistvat ja stabiilset rahastamist. Selleks töötatakse välja süsteemne rahastusmudel, mis toetab rattaliikluse arendamist nii riiklikul kui ka kohaliku omavalitsuse tasandil.
Mõju: oluline roll tegevussuundade 2-4 mõju ja potentsiaali teostumiseks.
Näiteks: 2015. a tugevalt investeeritud – "Plan Vélo" ning rattateede kogupikkuse kasvu kahekordistumine 2020-22. a Pariisis kasvatas rattakasutust mõnes linnaosas üle 60%</t>
  </si>
  <si>
    <t>Rattaga liikumise positiivse kuvandi kujundamine</t>
  </si>
  <si>
    <t>ERS-i elluviimise kommunikatsioonijuhendi väljatöötamine jalgrattakasutuse edendamiseks</t>
  </si>
  <si>
    <t>Olemas on kommunikatsioonijuhised avalikule sektorile jalgrattakasutuse edendamiseks. Loodud on sõnumite- ja pildipank, et tagada kommunikatsiooni ühtset arusaama</t>
  </si>
  <si>
    <r>
      <t>Ratas on ühiskonnas nähtav – rohkem inimesi näeb, et rattaga sõitmine on väärt tegevus, mida tasub proovida. Mainekujunduses on suur osa üritustel ja kampaaniatel: rattaga tööle, rattaga kooli, näita eeskuju, autovaba päev; rattalinnapea, kõige rattasõbralikuma koostööpartneri, linnaasutuse, korteriühistu jms valimine ja avalikul tseremoonial väljakuulutamine. 
Sotsiaalkampaaniad on senistest rattakasutusklišeedest kõrgema tasemega ning näitavad ratast atraktiivse liikumisvahendina. Mõjusate kampaaniate korraldamiseks on kaasatud asjatundliku ja loova lähenemisega partner ning koostatud on vastav lähteülesanne partneri hankimiseks. 
Teavitustöö! (nt käemärgid, rattakell).</t>
    </r>
    <r>
      <rPr>
        <sz val="11"/>
        <color rgb="FFFF0000"/>
        <rFont val="Calibri"/>
        <family val="2"/>
        <scheme val="minor"/>
      </rPr>
      <t xml:space="preserve"> </t>
    </r>
    <r>
      <rPr>
        <sz val="11"/>
        <rFont val="Calibri"/>
        <family val="2"/>
        <scheme val="minor"/>
      </rPr>
      <t xml:space="preserve">
Kõik liiklejarühmad on teadlikud, haritud ning arvestavad erinevate liiklejatega. Tööandjad, haridusasutused, ettevõtted, sh turismi- ja vaba aja teenuste pakkujad soodustavad oma töötajate ja klientide rattakasutust.</t>
    </r>
  </si>
  <si>
    <t>Eestis kasvab nende koolide arv, kus igal aastal toimub jalgratturite koolitus ja eksamid (10-15a). Rakendadakse rohkem mängulist ja reaalses liikluskeskkonnas õppimist. Kodulähedase liikluskeskkonna kogemus on omandatud. HTM-iga on jõutud kokkuleppele meetmetes, kuidas elavdada rattaga igapäevast ohutut liiklemist (nt läbiviidud jalgratturi koolituse toetamine eraldi loodud toetusprojekti raames või kohustuslik ainetund õppekavas liikluse või ohutuse teemal 1. ja 2. kooliastmes). Jätkatakse algkoolituse ja üle aasta toimuvate kogemusseminaride korraldmisega jalgratta eksamiks ettevalmistavat koolitust läbiviivate õpetajate kompetentsi tõstmiseks.</t>
  </si>
  <si>
    <t>Praktilise koolituse korraldamine täiskasvanutele, sh eakatele rattasõidu oskuste täiendamiseks</t>
  </si>
  <si>
    <r>
      <t>Ohutu ja meeldiva argiliikumiste teekonna kavandamine. Tähelepanu liikluskorraldusele ja ohutule käitumisele ratturi seisukohast.</t>
    </r>
    <r>
      <rPr>
        <i/>
        <sz val="11"/>
        <rFont val="Calibri"/>
        <family val="2"/>
        <charset val="186"/>
        <scheme val="minor"/>
      </rPr>
      <t xml:space="preserve"> </t>
    </r>
    <r>
      <rPr>
        <sz val="11"/>
        <rFont val="Calibri"/>
        <family val="2"/>
        <charset val="186"/>
        <scheme val="minor"/>
      </rPr>
      <t>Sihtgrupi koolitajatele võimaldatakse aluskoolitust teiste EU riikide programmide väljaõppe korraldajatelt (</t>
    </r>
    <r>
      <rPr>
        <i/>
        <sz val="11"/>
        <rFont val="Calibri"/>
        <family val="2"/>
        <charset val="186"/>
        <scheme val="minor"/>
      </rPr>
      <t>nt Bikeability, Mobiel21</t>
    </r>
    <r>
      <rPr>
        <sz val="11"/>
        <rFont val="Calibri"/>
        <family val="2"/>
        <charset val="186"/>
        <scheme val="minor"/>
      </rPr>
      <t>). Sihtgrupiks on TET (tervist edendavad töökohad) võrgustik</t>
    </r>
  </si>
  <si>
    <t>Liikumisõpetajatel on teadmised ja oskused laste jalgratturi koolituse sõiduõppe tundide läbiviimiseks ainetunni raames (liikumine vahendil), sh õpe imiteeritud liiklusega väljakul või grupiga vähese liiklussagedusega teedel.</t>
  </si>
  <si>
    <t>Kokkulepped on saavutatud, kuidas juhtimisõigust taotlevad ja elukutselised juhid (bussijuhid, veokite juhid jmt) saavad koolitatud võimalikest ohuolukordadest nii autojuhi kui ka rattaga liikuja perspektiivist</t>
  </si>
  <si>
    <t>Rattaturismi ja ettevõtluse toetamine</t>
  </si>
  <si>
    <t>Mitmekesistab ratta kasutusviise ning tugevdab rattaettevõtete ja liikuvusteenuste rolli nii majanduses kui ka piirkondlikus arengus.  Eesti tuntus rattaturismi sihtkohana nii Euroopas kui ka Eestis kasvab. Rattaturism ei ole vaid liikumisviis, vaid mitmekihiline arenguvedur – see toetab elu- ja külastuskeskkonda, kogukondi, majandust ja väärtuspõhist turismi. Hea rattaturismi taristu (nt märgistatud marsruudid, ööbimisvõimalused, infopunktid) julgustab ka kohalikke rattaga liikuma.
Mõju: Rattaturist jätab rohkem kohalikku majandusse kui tavaline autorändur (nt EuroVelo uuringud näitavad keskmiselt 50–70 €/päevas/inimene)
Näiteks: Brandenburgi liidumaal on rattaturismi kasv toonud kaasa ka igapäevasõitude arvu suurenemise, sest inimesed hakkasid hindama rattasõitu kui lihtsat ja mõnusat liikumisviisi (ADFC (Allgemeiner Deutscher Fahrrad-Club), Fahrradmonitor Deutschland). Sama juhtus ka Prantsusmaal. Tänu rattaturismi populaarsusele on ka kohalikud hakanud rohkem ratast kasutama – igapäevane rattakasutus Loire’is kasvas 30% võrra 5 aasta jooksul (Allikas: Comité Régional du Tourisme Centre-Val de Loire, EuroVelo France)</t>
  </si>
  <si>
    <r>
      <t>Eesti EuroVelo marsruutide ajakohastamine</t>
    </r>
    <r>
      <rPr>
        <sz val="16"/>
        <rFont val="Arial"/>
        <family val="2"/>
        <charset val="186"/>
      </rPr>
      <t>​</t>
    </r>
  </si>
  <si>
    <r>
      <t>Jalgrattaturismi marsruutide tähistamissüsteemi korrastamine, täiendamine, ajakohastamine ja kinnitamine</t>
    </r>
    <r>
      <rPr>
        <sz val="16"/>
        <rFont val="Arial"/>
        <family val="2"/>
        <charset val="186"/>
      </rPr>
      <t>​</t>
    </r>
  </si>
  <si>
    <t>Olemasolevad marsuruudid on välja selgitatud, määratud, ajakohastatud ja hooldatud. Marsruute kajastatakse kaardirakenduses</t>
  </si>
  <si>
    <t>Marsruudid on ajakohastatud ja korrastatud ning sellega seotud turismisihtkohad on selgelt tähistatud ja hooldatud. Inimesed on teadlikumad rattaturismi võimalustest Eestis. Eesti on atraktiivne rattaturismi sihtkoht ning marsruudid on kaardilt lihtsalt leitavad. Rattaturismi koordinaator on määratud</t>
  </si>
  <si>
    <t xml:space="preserve">Avaliku sektori lisaressursi vajadus </t>
  </si>
  <si>
    <r>
      <t xml:space="preserve">Rattastrateegia 4 a lisaressursivajadus on kokku 96 M€ ehk 24 M€/a.
Aastaks 2040 on hinnatud aktiivsete liikumisviiside kasvu tulemusel tervisekulude ja autokasutuse väliskulude sääst võrreldes praeguste trendide jätkumisega </t>
    </r>
    <r>
      <rPr>
        <b/>
        <i/>
        <sz val="11"/>
        <rFont val="Calibri"/>
        <family val="2"/>
        <charset val="186"/>
        <scheme val="minor"/>
      </rPr>
      <t>ca</t>
    </r>
    <r>
      <rPr>
        <b/>
        <sz val="11"/>
        <rFont val="Calibri"/>
        <family val="2"/>
        <charset val="186"/>
        <scheme val="minor"/>
      </rPr>
      <t xml:space="preserve"> 250-300 M€/a.
Iga täiendav euro aktiivseid liikumisviise toetavasse taristusse toob Eesti ühiskonnale </t>
    </r>
    <r>
      <rPr>
        <b/>
        <i/>
        <sz val="11"/>
        <rFont val="Calibri"/>
        <family val="2"/>
        <charset val="186"/>
        <scheme val="minor"/>
      </rPr>
      <t>ca</t>
    </r>
    <r>
      <rPr>
        <b/>
        <sz val="11"/>
        <rFont val="Calibri"/>
        <family val="2"/>
        <charset val="186"/>
        <scheme val="minor"/>
      </rPr>
      <t xml:space="preserve">  4-8 € tagasi</t>
    </r>
  </si>
  <si>
    <r>
      <t>Rattaga liikumine muutub ühiskonnas väärtustatud ja nähtavaks liikumisviisiks, mida toetab positiivne kuvand. Ühiskonnas suhtutakse rattaga liikumisse soosivalt ja arvestavalt. Rattaga liikumises nähakse võimalust ühendada kasulik, tervislik ja säästlik liikumisviis. Väheneb vastandumine ja paraneb üleüldine liikluskultuur ja teineteisega arvestamine. 
Mõju: Oluline mõju erinevate tegevste ja otsuste edukaks rakendamiseks, praeguste ja uute kasutajate kaasamiseks.
Näiteks:  Suurbritannias (London, Manchester) on kampaaniad nagu "Love to Ride" ja "Cycle to Work Day" suurendanud huvi rattasõidu vastu eriti esmakasutajate seas. Analüüsides osalejate andmeid, selgus, et üle 40% inimestest, kes kampaaniate tõttu ratast proovisid, jätkasid sellega regulaarselt (</t>
    </r>
    <r>
      <rPr>
        <b/>
        <i/>
        <sz val="11"/>
        <rFont val="Calibri"/>
        <family val="2"/>
        <charset val="186"/>
        <scheme val="minor"/>
      </rPr>
      <t>Love to Ride UK Annual Report 2021)</t>
    </r>
  </si>
  <si>
    <r>
      <rPr>
        <b/>
        <sz val="18"/>
        <color rgb="FF70AD47"/>
        <rFont val="Calibri"/>
        <scheme val="minor"/>
      </rPr>
      <t>LISA 1. Eesti rattastrateegia 2040 elluviimiskava</t>
    </r>
    <r>
      <rPr>
        <b/>
        <sz val="18"/>
        <color rgb="FFFF0000"/>
        <rFont val="Calibri"/>
        <scheme val="minor"/>
      </rPr>
      <t xml:space="preserve"> </t>
    </r>
    <r>
      <rPr>
        <b/>
        <sz val="18"/>
        <color rgb="FF70AD47"/>
        <rFont val="Calibri"/>
        <scheme val="minor"/>
      </rPr>
      <t>2025-2029</t>
    </r>
    <r>
      <rPr>
        <i/>
        <sz val="14"/>
        <color rgb="FF70AD47"/>
        <rFont val="Calibri"/>
        <scheme val="minor"/>
      </rPr>
      <t xml:space="preserve">, sisend kogutud ekspertidelt ja töötubadest </t>
    </r>
  </si>
  <si>
    <t>LHKK/TRAM</t>
  </si>
  <si>
    <t xml:space="preserve">ERS-iga arvestatakse uute arengudokumentide koostamisel. Uute arengudokumentide koostajad on teavitatud ja varustatud vajaliku infoga ning uutes dokumentides kajastuvad juba kokku lepitud rattakasutuse edendamise põhimõtted ja eesmärgid
</t>
  </si>
  <si>
    <r>
      <t>KOV-ide kavandamiskompetentsi (planeerimine/projekteerimine/uuringute tellimine jne) tõstmine.</t>
    </r>
    <r>
      <rPr>
        <sz val="11"/>
        <rFont val="Calibri"/>
        <family val="2"/>
        <charset val="186"/>
        <scheme val="minor"/>
      </rPr>
      <t xml:space="preserve"> Pilootprojekti</t>
    </r>
    <r>
      <rPr>
        <sz val="11"/>
        <rFont val="Calibri"/>
        <family val="2"/>
        <scheme val="minor"/>
      </rPr>
      <t xml:space="preserve"> käivitamine</t>
    </r>
  </si>
  <si>
    <t xml:space="preserve">Auditite põhimõtted on kaasajastatud ja kokku lepitud. Objektid on kavandatud ohutult, arvestatud on kõikide liiklejagruppidega ning liiklusõnnetuste riskid on minimaalsed
</t>
  </si>
  <si>
    <t>Õigusaktides sh Liiklusseaduses olevad vastuolud ja eesõiguste ebamäärasused on korrastatud</t>
  </si>
  <si>
    <t>2028 I kv</t>
  </si>
  <si>
    <t>EL toetusfondidesse on projektid esitatud koordineeritult ning vahendid tõhusalt kasutatud</t>
  </si>
  <si>
    <t>Analüüsitakse võimalusi tagada rattataristu rahastus kindla osana transpordiinvesteeringutest või muude allikate kaudu. Vajadusel luuakse spetsiaalne fond</t>
  </si>
  <si>
    <t>KLIM/RAM/REM</t>
  </si>
  <si>
    <t>TRAM/KOV/MKM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</si>
</sst>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_-* #,##0\ [$€-425]_-;\-* #,##0\ [$€-425]_-;_-* &quot;-&quot;??\ [$€-425]_-;_-@_-"/>
  </numFmts>
  <fonts count="32"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6"/>
      <name val="Arial"/>
      <family val="2"/>
      <charset val="186"/>
    </font>
    <font>
      <sz val="11"/>
      <name val="Calibri"/>
      <family val="2"/>
      <charset val="186"/>
      <scheme val="minor"/>
    </font>
    <font>
      <sz val="11"/>
      <name val="Calibri"/>
      <family val="2"/>
      <scheme val="minor"/>
    </font>
    <font>
      <sz val="11"/>
      <color theme="8"/>
      <name val="Calibri"/>
      <family val="2"/>
      <scheme val="minor"/>
    </font>
    <font>
      <b/>
      <sz val="11"/>
      <color theme="8"/>
      <name val="Calibri"/>
      <family val="2"/>
      <charset val="186"/>
      <scheme val="minor"/>
    </font>
    <font>
      <b/>
      <sz val="14"/>
      <color theme="9"/>
      <name val="Calibri"/>
      <family val="2"/>
      <charset val="186"/>
      <scheme val="minor"/>
    </font>
    <font>
      <sz val="8"/>
      <name val="Calibri"/>
      <family val="2"/>
      <scheme val="minor"/>
    </font>
    <font>
      <b/>
      <sz val="11"/>
      <color theme="8"/>
      <name val="Calibri"/>
      <family val="2"/>
      <scheme val="minor"/>
    </font>
    <font>
      <sz val="11"/>
      <color rgb="FFFF0000"/>
      <name val="Calibri"/>
      <family val="2"/>
      <scheme val="minor"/>
    </font>
    <font>
      <sz val="11"/>
      <color rgb="FF000000"/>
      <name val="Calibri"/>
      <charset val="1"/>
    </font>
    <font>
      <b/>
      <sz val="11"/>
      <name val="Calibri"/>
      <family val="2"/>
      <charset val="186"/>
      <scheme val="minor"/>
    </font>
    <font>
      <b/>
      <sz val="11"/>
      <name val="Calibri"/>
      <family val="2"/>
      <scheme val="minor"/>
    </font>
    <font>
      <b/>
      <sz val="11"/>
      <color rgb="FFFF0000"/>
      <name val="Calibri"/>
      <family val="2"/>
      <scheme val="minor"/>
    </font>
    <font>
      <sz val="11"/>
      <color rgb="FF92D050"/>
      <name val="Calibri"/>
      <family val="2"/>
      <charset val="186"/>
      <scheme val="minor"/>
    </font>
    <font>
      <b/>
      <sz val="11"/>
      <color rgb="FF000000"/>
      <name val="Calibri"/>
      <family val="2"/>
      <charset val="186"/>
      <scheme val="minor"/>
    </font>
    <font>
      <sz val="11"/>
      <color rgb="FF92D050"/>
      <name val="Calibri"/>
    </font>
    <font>
      <sz val="11"/>
      <color rgb="FF92D050"/>
      <name val="Calibri"/>
      <charset val="1"/>
    </font>
    <font>
      <i/>
      <sz val="11"/>
      <color rgb="FF92D050"/>
      <name val="Calibri"/>
      <family val="2"/>
      <scheme val="minor"/>
    </font>
    <font>
      <sz val="11"/>
      <color rgb="FF92D050"/>
      <name val="Calibri"/>
      <family val="2"/>
      <scheme val="minor"/>
    </font>
    <font>
      <b/>
      <sz val="11"/>
      <color rgb="FF92D050"/>
      <name val="Calibri"/>
      <family val="2"/>
      <charset val="186"/>
      <scheme val="minor"/>
    </font>
    <font>
      <b/>
      <i/>
      <sz val="11"/>
      <name val="Calibri"/>
      <family val="2"/>
      <charset val="186"/>
      <scheme val="minor"/>
    </font>
    <font>
      <i/>
      <sz val="11"/>
      <color rgb="FFFF0000"/>
      <name val="Calibri"/>
      <family val="2"/>
      <scheme val="minor"/>
    </font>
    <font>
      <b/>
      <sz val="18"/>
      <color rgb="FF70AD47"/>
      <name val="Calibri"/>
      <scheme val="minor"/>
    </font>
    <font>
      <b/>
      <sz val="18"/>
      <color rgb="FFFF0000"/>
      <name val="Calibri"/>
      <scheme val="minor"/>
    </font>
    <font>
      <b/>
      <sz val="14"/>
      <color theme="9"/>
      <name val="Calibri"/>
      <scheme val="minor"/>
    </font>
    <font>
      <i/>
      <sz val="14"/>
      <color rgb="FF70AD47"/>
      <name val="Calibri"/>
      <scheme val="minor"/>
    </font>
    <font>
      <i/>
      <sz val="11"/>
      <color rgb="FF0070C0"/>
      <name val="Calibri"/>
      <family val="2"/>
      <scheme val="minor"/>
    </font>
    <font>
      <i/>
      <sz val="11"/>
      <name val="Calibri"/>
      <family val="2"/>
      <charset val="186"/>
      <scheme val="minor"/>
    </font>
    <font>
      <i/>
      <sz val="11"/>
      <color theme="1"/>
      <name val="Calibri"/>
      <family val="2"/>
      <charset val="186"/>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1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89">
    <xf numFmtId="0" fontId="0" fillId="0" borderId="0" xfId="0"/>
    <xf numFmtId="0" fontId="2" fillId="0" borderId="0" xfId="0" applyFont="1"/>
    <xf numFmtId="0" fontId="2" fillId="0" borderId="0" xfId="0" applyFont="1" applyAlignment="1">
      <alignment horizontal="center" vertical="center"/>
    </xf>
    <xf numFmtId="0" fontId="8" fillId="0" borderId="0" xfId="0" applyFont="1"/>
    <xf numFmtId="0" fontId="5" fillId="0" borderId="0" xfId="0" applyFont="1"/>
    <xf numFmtId="0" fontId="0" fillId="2" borderId="2" xfId="0" applyFill="1" applyBorder="1"/>
    <xf numFmtId="0" fontId="1" fillId="2" borderId="2" xfId="0" applyFont="1" applyFill="1" applyBorder="1"/>
    <xf numFmtId="0" fontId="2" fillId="2" borderId="2" xfId="0" applyFont="1" applyFill="1" applyBorder="1"/>
    <xf numFmtId="0" fontId="6" fillId="0" borderId="0" xfId="0" applyFont="1" applyAlignment="1">
      <alignment vertical="center" wrapText="1"/>
    </xf>
    <xf numFmtId="0" fontId="0" fillId="0" borderId="0" xfId="0" applyAlignment="1">
      <alignment vertical="center" wrapText="1"/>
    </xf>
    <xf numFmtId="49" fontId="0" fillId="0" borderId="0" xfId="0" applyNumberFormat="1" applyAlignment="1">
      <alignment horizontal="left" vertical="center"/>
    </xf>
    <xf numFmtId="0" fontId="11" fillId="0" borderId="0" xfId="0" applyFont="1"/>
    <xf numFmtId="0" fontId="13" fillId="0" borderId="3" xfId="0" applyFont="1" applyBorder="1" applyAlignment="1">
      <alignment horizontal="center" vertical="center" wrapText="1"/>
    </xf>
    <xf numFmtId="164" fontId="13" fillId="0" borderId="3" xfId="0" applyNumberFormat="1" applyFont="1" applyBorder="1" applyAlignment="1">
      <alignment horizontal="center" vertical="center" wrapText="1"/>
    </xf>
    <xf numFmtId="0" fontId="13" fillId="2" borderId="3" xfId="0" applyFont="1" applyFill="1" applyBorder="1" applyAlignment="1">
      <alignment vertical="center" wrapText="1"/>
    </xf>
    <xf numFmtId="0" fontId="4" fillId="0" borderId="3" xfId="0" applyFont="1" applyBorder="1" applyAlignment="1">
      <alignment vertical="center" wrapText="1"/>
    </xf>
    <xf numFmtId="0" fontId="5" fillId="0" borderId="3" xfId="0" applyFont="1" applyBorder="1" applyAlignment="1">
      <alignment vertical="center" wrapText="1"/>
    </xf>
    <xf numFmtId="0" fontId="4" fillId="0" borderId="3" xfId="0"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2" borderId="3" xfId="0" applyNumberFormat="1" applyFont="1" applyFill="1" applyBorder="1" applyAlignment="1">
      <alignment horizontal="left" vertical="center" wrapText="1"/>
    </xf>
    <xf numFmtId="49" fontId="5" fillId="0" borderId="3"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14" fillId="2" borderId="3" xfId="0" applyNumberFormat="1" applyFont="1" applyFill="1" applyBorder="1" applyAlignment="1">
      <alignment horizontal="left" vertical="center" wrapText="1"/>
    </xf>
    <xf numFmtId="0" fontId="17" fillId="2" borderId="3" xfId="0" applyFont="1" applyFill="1" applyBorder="1" applyAlignment="1">
      <alignment wrapText="1"/>
    </xf>
    <xf numFmtId="0" fontId="5" fillId="0" borderId="3" xfId="0" applyFont="1" applyBorder="1" applyAlignment="1">
      <alignment horizontal="left" vertical="center" wrapText="1"/>
    </xf>
    <xf numFmtId="0" fontId="0" fillId="0" borderId="3" xfId="0" applyBorder="1" applyAlignment="1">
      <alignment horizontal="left" vertical="center" wrapText="1"/>
    </xf>
    <xf numFmtId="0" fontId="5" fillId="0" borderId="3" xfId="0" applyFont="1" applyBorder="1" applyAlignment="1">
      <alignment horizontal="center" vertical="center" wrapText="1"/>
    </xf>
    <xf numFmtId="0" fontId="0" fillId="0" borderId="3" xfId="0" applyBorder="1" applyAlignment="1">
      <alignment horizontal="center" vertical="center" wrapText="1"/>
    </xf>
    <xf numFmtId="164" fontId="5" fillId="0" borderId="3" xfId="0" applyNumberFormat="1" applyFont="1" applyBorder="1" applyAlignment="1">
      <alignment horizontal="right" vertical="center" wrapText="1"/>
    </xf>
    <xf numFmtId="164" fontId="0" fillId="0" borderId="3" xfId="0" applyNumberFormat="1" applyBorder="1" applyAlignment="1">
      <alignment horizontal="right"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left" vertical="center" wrapText="1"/>
    </xf>
    <xf numFmtId="164" fontId="4" fillId="0" borderId="3" xfId="0" applyNumberFormat="1" applyFont="1" applyBorder="1" applyAlignment="1">
      <alignment horizontal="right" vertical="center" wrapText="1"/>
    </xf>
    <xf numFmtId="0" fontId="11" fillId="0" borderId="0" xfId="0" applyFont="1" applyAlignment="1">
      <alignment wrapText="1"/>
    </xf>
    <xf numFmtId="0" fontId="4" fillId="0" borderId="0" xfId="0" applyFont="1" applyAlignment="1">
      <alignment vertical="center" wrapText="1"/>
    </xf>
    <xf numFmtId="49" fontId="5" fillId="0" borderId="0" xfId="0" applyNumberFormat="1" applyFont="1" applyAlignment="1">
      <alignment horizontal="left" vertical="center"/>
    </xf>
    <xf numFmtId="0" fontId="0" fillId="0" borderId="0" xfId="0" applyAlignment="1">
      <alignment vertical="center"/>
    </xf>
    <xf numFmtId="0" fontId="0" fillId="0" borderId="0" xfId="0" applyAlignment="1">
      <alignment wrapText="1"/>
    </xf>
    <xf numFmtId="0" fontId="10" fillId="0" borderId="0" xfId="0" applyFont="1" applyAlignment="1">
      <alignment vertical="center" wrapText="1"/>
    </xf>
    <xf numFmtId="0" fontId="7" fillId="0" borderId="0" xfId="0" applyFont="1" applyAlignment="1">
      <alignment vertical="center" wrapText="1"/>
    </xf>
    <xf numFmtId="0" fontId="0" fillId="0" borderId="2" xfId="0" applyBorder="1"/>
    <xf numFmtId="0" fontId="1" fillId="0" borderId="2" xfId="0" applyFont="1" applyBorder="1"/>
    <xf numFmtId="0" fontId="2" fillId="0" borderId="2" xfId="0" applyFont="1" applyBorder="1"/>
    <xf numFmtId="0" fontId="13" fillId="2" borderId="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0" fillId="0" borderId="0" xfId="0" applyAlignment="1">
      <alignment horizontal="center" vertical="center" wrapText="1"/>
    </xf>
    <xf numFmtId="0" fontId="11" fillId="0" borderId="0" xfId="0" applyFont="1" applyAlignment="1">
      <alignment horizontal="center" vertical="center" wrapText="1"/>
    </xf>
    <xf numFmtId="164" fontId="5" fillId="2" borderId="3" xfId="0" applyNumberFormat="1" applyFont="1" applyFill="1" applyBorder="1" applyAlignment="1">
      <alignment horizontal="right" vertical="center" wrapText="1"/>
    </xf>
    <xf numFmtId="164" fontId="4" fillId="2" borderId="3" xfId="0" applyNumberFormat="1" applyFont="1" applyFill="1" applyBorder="1" applyAlignment="1">
      <alignment horizontal="right" vertical="center" wrapText="1"/>
    </xf>
    <xf numFmtId="164" fontId="13" fillId="2" borderId="3" xfId="0" applyNumberFormat="1" applyFont="1" applyFill="1" applyBorder="1" applyAlignment="1">
      <alignment horizontal="right" vertical="center" wrapText="1"/>
    </xf>
    <xf numFmtId="164" fontId="0" fillId="0" borderId="0" xfId="0" applyNumberFormat="1" applyAlignment="1">
      <alignment horizontal="right" vertical="center" wrapText="1"/>
    </xf>
    <xf numFmtId="164" fontId="11" fillId="0" borderId="0" xfId="0" applyNumberFormat="1" applyFont="1" applyAlignment="1">
      <alignment horizontal="right" vertical="center" wrapText="1"/>
    </xf>
    <xf numFmtId="0" fontId="0" fillId="0" borderId="0" xfId="0" applyAlignment="1">
      <alignment horizontal="left" vertical="center"/>
    </xf>
    <xf numFmtId="0" fontId="0" fillId="0" borderId="0" xfId="0" applyAlignment="1">
      <alignment horizontal="left" vertical="center" wrapText="1"/>
    </xf>
    <xf numFmtId="164" fontId="0" fillId="0" borderId="5" xfId="0" applyNumberFormat="1" applyBorder="1" applyAlignment="1">
      <alignment horizontal="right" vertical="center" wrapText="1"/>
    </xf>
    <xf numFmtId="0" fontId="8" fillId="0" borderId="0" xfId="0" applyFont="1" applyAlignment="1">
      <alignment wrapText="1"/>
    </xf>
    <xf numFmtId="0" fontId="2" fillId="0" borderId="0" xfId="0" applyFont="1" applyAlignment="1">
      <alignment horizontal="center" vertical="center" wrapText="1"/>
    </xf>
    <xf numFmtId="0" fontId="12"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15" fillId="0" borderId="0" xfId="0" applyFont="1" applyAlignment="1">
      <alignment wrapText="1"/>
    </xf>
    <xf numFmtId="0" fontId="20" fillId="0" borderId="0" xfId="0" applyFont="1" applyAlignment="1">
      <alignment wrapText="1"/>
    </xf>
    <xf numFmtId="0" fontId="16" fillId="0" borderId="0" xfId="0" applyFont="1" applyAlignment="1">
      <alignment wrapText="1"/>
    </xf>
    <xf numFmtId="0" fontId="1" fillId="0" borderId="0" xfId="0" applyFont="1"/>
    <xf numFmtId="0" fontId="22" fillId="0" borderId="0" xfId="0" applyFont="1" applyAlignment="1">
      <alignment wrapText="1"/>
    </xf>
    <xf numFmtId="0" fontId="2" fillId="0" borderId="0" xfId="0" applyFont="1" applyAlignment="1">
      <alignment wrapText="1"/>
    </xf>
    <xf numFmtId="49" fontId="2" fillId="3" borderId="6" xfId="0" applyNumberFormat="1" applyFont="1" applyFill="1" applyBorder="1" applyAlignment="1">
      <alignment horizontal="left" vertical="center"/>
    </xf>
    <xf numFmtId="0" fontId="2" fillId="3" borderId="7" xfId="0" applyFont="1" applyFill="1" applyBorder="1" applyAlignment="1">
      <alignment horizontal="left" vertical="center" wrapText="1"/>
    </xf>
    <xf numFmtId="0" fontId="2" fillId="3" borderId="7" xfId="0" applyFont="1" applyFill="1" applyBorder="1" applyAlignment="1">
      <alignment horizontal="center" vertical="center" wrapText="1"/>
    </xf>
    <xf numFmtId="49" fontId="5" fillId="0" borderId="9" xfId="0" applyNumberFormat="1" applyFont="1" applyBorder="1" applyAlignment="1">
      <alignment horizontal="left" vertical="center" wrapText="1"/>
    </xf>
    <xf numFmtId="0" fontId="5" fillId="0" borderId="10"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center" vertical="center" wrapText="1"/>
    </xf>
    <xf numFmtId="0" fontId="5" fillId="0" borderId="10" xfId="0" applyFont="1" applyBorder="1" applyAlignment="1">
      <alignment horizontal="center" vertical="center" wrapText="1"/>
    </xf>
    <xf numFmtId="164" fontId="5" fillId="0" borderId="1" xfId="0" applyNumberFormat="1" applyFont="1" applyBorder="1" applyAlignment="1">
      <alignment horizontal="right" vertical="center" wrapText="1"/>
    </xf>
    <xf numFmtId="0" fontId="29" fillId="0" borderId="0" xfId="0" applyFont="1" applyAlignment="1">
      <alignment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164" fontId="13" fillId="3" borderId="8" xfId="0" applyNumberFormat="1" applyFont="1" applyFill="1" applyBorder="1" applyAlignment="1">
      <alignment horizontal="right" vertical="center" wrapText="1"/>
    </xf>
    <xf numFmtId="0" fontId="13" fillId="3" borderId="7" xfId="0" applyFont="1" applyFill="1" applyBorder="1" applyAlignment="1">
      <alignment horizontal="left" vertical="center" wrapText="1"/>
    </xf>
    <xf numFmtId="6" fontId="5" fillId="0" borderId="3" xfId="0" applyNumberFormat="1" applyFont="1" applyBorder="1" applyAlignment="1">
      <alignment horizontal="right" vertical="center" wrapText="1"/>
    </xf>
    <xf numFmtId="0" fontId="8" fillId="0" borderId="4" xfId="0" applyFont="1" applyBorder="1" applyAlignment="1">
      <alignment horizontal="center" vertical="center" wrapText="1"/>
    </xf>
    <xf numFmtId="0" fontId="27" fillId="0" borderId="4" xfId="0" applyFont="1" applyBorder="1" applyAlignment="1">
      <alignment horizontal="center" vertical="center"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Kadi Pihlak" id="{7638E8DB-8294-484B-BC44-044CE3FFBF7F}" userId="S::kadi.pihlak@transpordiamet.ee::b5ea8b2f-aa07-43e2-9522-4f6f392cd04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 dT="2025-05-13T13:01:45.37" personId="{7638E8DB-8294-484B-BC44-044CE3FFBF7F}" id="{7D49B738-80C1-40D7-B841-F9C9455FE5CC}">
    <text>Baasressursile lisaks!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70"/>
  <sheetViews>
    <sheetView tabSelected="1" zoomScaleNormal="100" workbookViewId="0">
      <pane xSplit="2" ySplit="2" topLeftCell="C3" activePane="bottomRight" state="frozen"/>
      <selection pane="topRight" activeCell="C1" sqref="C1"/>
      <selection pane="bottomLeft" activeCell="A2" sqref="A2"/>
      <selection pane="bottomRight" activeCell="B3" sqref="B3"/>
    </sheetView>
  </sheetViews>
  <sheetFormatPr defaultRowHeight="15" x14ac:dyDescent="0.25"/>
  <cols>
    <col min="1" max="1" width="6" style="10" customWidth="1"/>
    <col min="2" max="2" width="55.28515625" style="9" customWidth="1"/>
    <col min="3" max="3" width="139.7109375" style="9" customWidth="1"/>
    <col min="4" max="4" width="29" style="48" customWidth="1"/>
    <col min="5" max="5" width="14.28515625" style="27" customWidth="1"/>
    <col min="6" max="6" width="18.7109375" style="57" customWidth="1"/>
    <col min="7" max="7" width="50.28515625" customWidth="1"/>
  </cols>
  <sheetData>
    <row r="1" spans="1:37" s="3" customFormat="1" ht="41.25" customHeight="1" x14ac:dyDescent="0.3">
      <c r="A1" s="87" t="s">
        <v>208</v>
      </c>
      <c r="B1" s="88"/>
      <c r="C1" s="88"/>
      <c r="D1" s="88"/>
      <c r="E1" s="88"/>
      <c r="F1" s="88"/>
      <c r="G1" s="58"/>
    </row>
    <row r="2" spans="1:37" s="2" customFormat="1" ht="30" x14ac:dyDescent="0.25">
      <c r="A2" s="18"/>
      <c r="B2" s="12" t="s">
        <v>0</v>
      </c>
      <c r="C2" s="12" t="s">
        <v>155</v>
      </c>
      <c r="D2" s="12" t="s">
        <v>1</v>
      </c>
      <c r="E2" s="12" t="s">
        <v>2</v>
      </c>
      <c r="F2" s="13" t="s">
        <v>205</v>
      </c>
      <c r="G2" s="59"/>
    </row>
    <row r="3" spans="1:37" s="5" customFormat="1" ht="60" x14ac:dyDescent="0.25">
      <c r="A3" s="19">
        <v>1</v>
      </c>
      <c r="B3" s="14" t="s">
        <v>3</v>
      </c>
      <c r="C3" s="23" t="s">
        <v>156</v>
      </c>
      <c r="D3" s="46"/>
      <c r="E3" s="46"/>
      <c r="F3" s="50"/>
      <c r="G3" s="37"/>
      <c r="H3"/>
      <c r="I3"/>
      <c r="J3"/>
      <c r="K3"/>
      <c r="L3"/>
      <c r="M3"/>
      <c r="N3"/>
      <c r="O3"/>
      <c r="P3"/>
      <c r="Q3"/>
      <c r="R3" s="40"/>
      <c r="S3" s="40"/>
      <c r="T3" s="40"/>
      <c r="U3" s="40"/>
      <c r="V3" s="40"/>
      <c r="W3" s="40"/>
      <c r="X3" s="40"/>
      <c r="Y3" s="40"/>
      <c r="Z3" s="40"/>
      <c r="AA3" s="40"/>
      <c r="AB3" s="40"/>
      <c r="AC3" s="40"/>
      <c r="AD3" s="40"/>
      <c r="AE3" s="40"/>
      <c r="AF3" s="40"/>
      <c r="AG3" s="40"/>
      <c r="AH3" s="40"/>
      <c r="AI3" s="40"/>
      <c r="AJ3" s="40"/>
      <c r="AK3" s="40"/>
    </row>
    <row r="4" spans="1:37" ht="45" x14ac:dyDescent="0.25">
      <c r="A4" s="20" t="s">
        <v>4</v>
      </c>
      <c r="B4" s="24" t="s">
        <v>5</v>
      </c>
      <c r="C4" s="24" t="s">
        <v>157</v>
      </c>
      <c r="D4" s="26" t="s">
        <v>145</v>
      </c>
      <c r="E4" s="26" t="s">
        <v>6</v>
      </c>
      <c r="F4" s="28" t="s">
        <v>7</v>
      </c>
      <c r="G4" s="37"/>
    </row>
    <row r="5" spans="1:37" ht="30" x14ac:dyDescent="0.25">
      <c r="A5" s="20" t="s">
        <v>8</v>
      </c>
      <c r="B5" s="24" t="s">
        <v>9</v>
      </c>
      <c r="C5" s="24" t="s">
        <v>158</v>
      </c>
      <c r="D5" s="26" t="s">
        <v>10</v>
      </c>
      <c r="E5" s="26" t="s">
        <v>11</v>
      </c>
      <c r="F5" s="28">
        <v>60000</v>
      </c>
      <c r="G5" s="37"/>
    </row>
    <row r="6" spans="1:37" ht="30" x14ac:dyDescent="0.25">
      <c r="A6" s="20" t="s">
        <v>12</v>
      </c>
      <c r="B6" s="24" t="s">
        <v>154</v>
      </c>
      <c r="C6" s="24" t="s">
        <v>211</v>
      </c>
      <c r="D6" s="26" t="s">
        <v>13</v>
      </c>
      <c r="E6" s="27" t="s">
        <v>14</v>
      </c>
      <c r="F6" s="29">
        <v>400000</v>
      </c>
      <c r="G6" s="37"/>
    </row>
    <row r="7" spans="1:37" ht="60" x14ac:dyDescent="0.25">
      <c r="A7" s="20" t="s">
        <v>15</v>
      </c>
      <c r="B7" s="17" t="s">
        <v>16</v>
      </c>
      <c r="C7" s="17" t="s">
        <v>159</v>
      </c>
      <c r="D7" s="26" t="s">
        <v>17</v>
      </c>
      <c r="E7" s="26" t="s">
        <v>18</v>
      </c>
      <c r="F7" s="28">
        <v>30000</v>
      </c>
      <c r="G7" s="60"/>
    </row>
    <row r="8" spans="1:37" ht="45" x14ac:dyDescent="0.25">
      <c r="A8" s="20" t="s">
        <v>19</v>
      </c>
      <c r="B8" s="17" t="s">
        <v>146</v>
      </c>
      <c r="C8" s="17" t="s">
        <v>210</v>
      </c>
      <c r="D8" s="26" t="s">
        <v>23</v>
      </c>
      <c r="E8" s="26" t="s">
        <v>20</v>
      </c>
      <c r="F8" s="28" t="s">
        <v>7</v>
      </c>
      <c r="G8" s="37"/>
    </row>
    <row r="9" spans="1:37" ht="30" x14ac:dyDescent="0.25">
      <c r="A9" s="20" t="s">
        <v>21</v>
      </c>
      <c r="B9" s="24" t="s">
        <v>22</v>
      </c>
      <c r="C9" s="24" t="s">
        <v>160</v>
      </c>
      <c r="D9" s="26" t="s">
        <v>23</v>
      </c>
      <c r="E9" s="26" t="s">
        <v>24</v>
      </c>
      <c r="F9" s="28" t="s">
        <v>7</v>
      </c>
      <c r="G9" s="37"/>
    </row>
    <row r="10" spans="1:37" ht="45" x14ac:dyDescent="0.25">
      <c r="A10" s="20" t="s">
        <v>25</v>
      </c>
      <c r="B10" s="17" t="s">
        <v>161</v>
      </c>
      <c r="C10" s="17" t="s">
        <v>162</v>
      </c>
      <c r="D10" s="26" t="s">
        <v>147</v>
      </c>
      <c r="E10" s="26" t="s">
        <v>26</v>
      </c>
      <c r="F10" s="28" t="s">
        <v>7</v>
      </c>
      <c r="G10" s="37"/>
    </row>
    <row r="11" spans="1:37" x14ac:dyDescent="0.25">
      <c r="A11" s="20" t="s">
        <v>27</v>
      </c>
      <c r="B11" s="25" t="s">
        <v>28</v>
      </c>
      <c r="C11" s="25" t="s">
        <v>163</v>
      </c>
      <c r="D11" s="26" t="s">
        <v>29</v>
      </c>
      <c r="E11" s="26" t="s">
        <v>30</v>
      </c>
      <c r="F11" s="28">
        <v>250000</v>
      </c>
      <c r="G11" s="37"/>
    </row>
    <row r="12" spans="1:37" s="5" customFormat="1" ht="135" x14ac:dyDescent="0.25">
      <c r="A12" s="19">
        <v>2</v>
      </c>
      <c r="B12" s="14" t="s">
        <v>31</v>
      </c>
      <c r="C12" s="14" t="s">
        <v>164</v>
      </c>
      <c r="D12" s="46"/>
      <c r="E12" s="46"/>
      <c r="F12" s="50"/>
      <c r="G12" s="37"/>
      <c r="H12"/>
      <c r="I12"/>
      <c r="J12"/>
      <c r="K12"/>
      <c r="L12"/>
      <c r="M12"/>
      <c r="N12"/>
      <c r="O12"/>
      <c r="P12"/>
      <c r="Q12"/>
      <c r="R12" s="40"/>
      <c r="S12" s="40"/>
      <c r="T12" s="40"/>
      <c r="U12" s="40"/>
      <c r="V12" s="40"/>
      <c r="W12" s="40"/>
      <c r="X12" s="40"/>
      <c r="Y12" s="40"/>
      <c r="Z12" s="40"/>
      <c r="AA12" s="40"/>
      <c r="AB12" s="40"/>
      <c r="AC12" s="40"/>
      <c r="AD12" s="40"/>
      <c r="AE12" s="40"/>
      <c r="AF12" s="40"/>
      <c r="AG12" s="40"/>
      <c r="AH12" s="40"/>
      <c r="AI12" s="40"/>
      <c r="AJ12" s="40"/>
      <c r="AK12" s="40"/>
    </row>
    <row r="13" spans="1:37" ht="75" x14ac:dyDescent="0.25">
      <c r="A13" s="21" t="s">
        <v>32</v>
      </c>
      <c r="B13" s="17" t="s">
        <v>33</v>
      </c>
      <c r="C13" s="17" t="s">
        <v>167</v>
      </c>
      <c r="D13" s="26" t="s">
        <v>148</v>
      </c>
      <c r="E13" s="26" t="s">
        <v>14</v>
      </c>
      <c r="F13" s="28">
        <v>150000</v>
      </c>
      <c r="G13" s="37"/>
    </row>
    <row r="14" spans="1:37" ht="30" x14ac:dyDescent="0.25">
      <c r="A14" s="21" t="s">
        <v>34</v>
      </c>
      <c r="B14" s="31" t="s">
        <v>35</v>
      </c>
      <c r="C14" s="17" t="s">
        <v>165</v>
      </c>
      <c r="D14" s="30" t="s">
        <v>29</v>
      </c>
      <c r="E14" s="30" t="s">
        <v>14</v>
      </c>
      <c r="F14" s="32" t="s">
        <v>7</v>
      </c>
      <c r="G14" s="37"/>
    </row>
    <row r="15" spans="1:37" ht="45" x14ac:dyDescent="0.25">
      <c r="A15" s="21" t="s">
        <v>36</v>
      </c>
      <c r="B15" s="17" t="s">
        <v>149</v>
      </c>
      <c r="C15" s="17" t="s">
        <v>212</v>
      </c>
      <c r="D15" s="83" t="s">
        <v>43</v>
      </c>
      <c r="E15" s="30" t="s">
        <v>37</v>
      </c>
      <c r="F15" s="32">
        <v>200000</v>
      </c>
      <c r="G15" s="61"/>
    </row>
    <row r="16" spans="1:37" ht="30" x14ac:dyDescent="0.25">
      <c r="A16" s="21" t="s">
        <v>38</v>
      </c>
      <c r="B16" s="17" t="s">
        <v>39</v>
      </c>
      <c r="C16" s="17" t="s">
        <v>166</v>
      </c>
      <c r="D16" s="30" t="s">
        <v>40</v>
      </c>
      <c r="E16" s="30" t="s">
        <v>14</v>
      </c>
      <c r="F16" s="32" t="s">
        <v>7</v>
      </c>
      <c r="G16" s="62"/>
    </row>
    <row r="17" spans="1:37" ht="45" x14ac:dyDescent="0.25">
      <c r="A17" s="21" t="s">
        <v>41</v>
      </c>
      <c r="B17" s="17" t="s">
        <v>42</v>
      </c>
      <c r="C17" s="17" t="s">
        <v>168</v>
      </c>
      <c r="D17" s="26" t="s">
        <v>43</v>
      </c>
      <c r="E17" s="30" t="s">
        <v>37</v>
      </c>
      <c r="F17" s="28">
        <v>2000000</v>
      </c>
      <c r="G17" s="63"/>
    </row>
    <row r="18" spans="1:37" ht="30" x14ac:dyDescent="0.25">
      <c r="A18" s="21" t="s">
        <v>44</v>
      </c>
      <c r="B18" s="17" t="s">
        <v>45</v>
      </c>
      <c r="C18" s="17" t="s">
        <v>169</v>
      </c>
      <c r="D18" s="30" t="s">
        <v>46</v>
      </c>
      <c r="E18" s="30" t="s">
        <v>37</v>
      </c>
      <c r="F18" s="32">
        <v>500000</v>
      </c>
      <c r="G18" s="64"/>
    </row>
    <row r="19" spans="1:37" s="1" customFormat="1" ht="30" x14ac:dyDescent="0.25">
      <c r="A19" s="21" t="s">
        <v>47</v>
      </c>
      <c r="B19" s="17" t="s">
        <v>48</v>
      </c>
      <c r="C19" s="17" t="s">
        <v>170</v>
      </c>
      <c r="D19" s="30" t="s">
        <v>49</v>
      </c>
      <c r="E19" s="30" t="s">
        <v>37</v>
      </c>
      <c r="F19" s="32">
        <v>5000000</v>
      </c>
      <c r="G19" s="65"/>
    </row>
    <row r="20" spans="1:37" ht="45" x14ac:dyDescent="0.25">
      <c r="A20" s="21" t="s">
        <v>50</v>
      </c>
      <c r="B20" s="17" t="s">
        <v>150</v>
      </c>
      <c r="C20" s="17" t="s">
        <v>171</v>
      </c>
      <c r="D20" s="30" t="s">
        <v>51</v>
      </c>
      <c r="E20" s="30" t="s">
        <v>37</v>
      </c>
      <c r="F20" s="32">
        <v>30000000</v>
      </c>
      <c r="G20" s="64"/>
    </row>
    <row r="21" spans="1:37" s="11" customFormat="1" ht="30" x14ac:dyDescent="0.25">
      <c r="A21" s="21" t="s">
        <v>52</v>
      </c>
      <c r="B21" s="17" t="s">
        <v>53</v>
      </c>
      <c r="C21" s="17" t="s">
        <v>54</v>
      </c>
      <c r="D21" s="30" t="s">
        <v>55</v>
      </c>
      <c r="E21" s="30" t="s">
        <v>14</v>
      </c>
      <c r="F21" s="32">
        <v>10000000</v>
      </c>
      <c r="G21" s="33"/>
    </row>
    <row r="22" spans="1:37" s="11" customFormat="1" ht="30" x14ac:dyDescent="0.25">
      <c r="A22" s="21" t="s">
        <v>56</v>
      </c>
      <c r="B22" s="17" t="s">
        <v>57</v>
      </c>
      <c r="C22" s="17" t="s">
        <v>58</v>
      </c>
      <c r="D22" s="30" t="s">
        <v>59</v>
      </c>
      <c r="E22" s="30" t="s">
        <v>60</v>
      </c>
      <c r="F22" s="32">
        <v>20000000</v>
      </c>
      <c r="G22" s="37"/>
    </row>
    <row r="23" spans="1:37" s="5" customFormat="1" ht="120" x14ac:dyDescent="0.25">
      <c r="A23" s="19" t="s">
        <v>61</v>
      </c>
      <c r="B23" s="43" t="s">
        <v>62</v>
      </c>
      <c r="C23" s="43" t="s">
        <v>172</v>
      </c>
      <c r="D23" s="46"/>
      <c r="E23" s="46"/>
      <c r="F23" s="50"/>
      <c r="G23" s="64"/>
      <c r="H23"/>
      <c r="I23"/>
      <c r="J23"/>
      <c r="K23"/>
      <c r="L23"/>
      <c r="M23"/>
      <c r="N23"/>
      <c r="O23"/>
      <c r="P23"/>
      <c r="Q23"/>
      <c r="R23" s="40"/>
      <c r="S23" s="40"/>
      <c r="T23" s="40"/>
      <c r="U23" s="40"/>
      <c r="V23" s="40"/>
      <c r="W23" s="40"/>
      <c r="X23" s="40"/>
      <c r="Y23" s="40"/>
      <c r="Z23" s="40"/>
      <c r="AA23" s="40"/>
      <c r="AB23" s="40"/>
      <c r="AC23" s="40"/>
      <c r="AD23" s="40"/>
      <c r="AE23" s="40"/>
      <c r="AF23" s="40"/>
      <c r="AG23" s="40"/>
      <c r="AH23" s="40"/>
      <c r="AI23" s="40"/>
      <c r="AJ23" s="40"/>
      <c r="AK23" s="40"/>
    </row>
    <row r="24" spans="1:37" ht="30" x14ac:dyDescent="0.25">
      <c r="A24" s="20" t="s">
        <v>63</v>
      </c>
      <c r="B24" s="17" t="s">
        <v>64</v>
      </c>
      <c r="C24" s="17" t="s">
        <v>173</v>
      </c>
      <c r="D24" s="30" t="s">
        <v>65</v>
      </c>
      <c r="E24" s="30" t="s">
        <v>66</v>
      </c>
      <c r="F24" s="32">
        <v>15000000</v>
      </c>
      <c r="G24" s="33"/>
    </row>
    <row r="25" spans="1:37" ht="30" x14ac:dyDescent="0.25">
      <c r="A25" s="20" t="s">
        <v>67</v>
      </c>
      <c r="B25" s="82" t="s">
        <v>144</v>
      </c>
      <c r="C25" s="17" t="s">
        <v>68</v>
      </c>
      <c r="D25" s="30" t="s">
        <v>69</v>
      </c>
      <c r="E25" s="30" t="s">
        <v>70</v>
      </c>
      <c r="F25" s="32">
        <v>250000</v>
      </c>
      <c r="G25" s="64"/>
    </row>
    <row r="26" spans="1:37" ht="30" x14ac:dyDescent="0.25">
      <c r="A26" s="20" t="s">
        <v>71</v>
      </c>
      <c r="B26" s="17" t="s">
        <v>72</v>
      </c>
      <c r="C26" s="17" t="s">
        <v>174</v>
      </c>
      <c r="D26" s="30" t="s">
        <v>73</v>
      </c>
      <c r="E26" s="30" t="s">
        <v>70</v>
      </c>
      <c r="F26" s="32" t="s">
        <v>74</v>
      </c>
      <c r="G26" s="64"/>
    </row>
    <row r="27" spans="1:37" x14ac:dyDescent="0.25">
      <c r="A27" s="20" t="s">
        <v>75</v>
      </c>
      <c r="B27" s="17" t="s">
        <v>76</v>
      </c>
      <c r="C27" s="17" t="s">
        <v>175</v>
      </c>
      <c r="D27" s="30" t="s">
        <v>77</v>
      </c>
      <c r="E27" s="30" t="s">
        <v>70</v>
      </c>
      <c r="F27" s="32">
        <v>10000000</v>
      </c>
      <c r="G27" s="33"/>
    </row>
    <row r="28" spans="1:37" s="5" customFormat="1" ht="135" x14ac:dyDescent="0.25">
      <c r="A28" s="19" t="s">
        <v>78</v>
      </c>
      <c r="B28" s="14" t="s">
        <v>176</v>
      </c>
      <c r="C28" s="14" t="s">
        <v>177</v>
      </c>
      <c r="D28" s="46"/>
      <c r="E28" s="46"/>
      <c r="F28" s="50"/>
      <c r="G28" s="64"/>
      <c r="H28"/>
      <c r="I28"/>
      <c r="J28"/>
      <c r="K28"/>
      <c r="L28"/>
      <c r="M28"/>
      <c r="N28"/>
      <c r="O28"/>
      <c r="P28"/>
      <c r="Q28"/>
      <c r="R28" s="40"/>
      <c r="S28" s="40"/>
      <c r="T28" s="40"/>
      <c r="U28" s="40"/>
      <c r="V28" s="40"/>
      <c r="W28" s="40"/>
      <c r="X28" s="40"/>
      <c r="Y28" s="40"/>
      <c r="Z28" s="40"/>
      <c r="AA28" s="40"/>
      <c r="AB28" s="40"/>
      <c r="AC28" s="40"/>
      <c r="AD28" s="40"/>
      <c r="AE28" s="40"/>
      <c r="AF28" s="40"/>
      <c r="AG28" s="40"/>
      <c r="AH28" s="40"/>
      <c r="AI28" s="40"/>
      <c r="AJ28" s="40"/>
      <c r="AK28" s="40"/>
    </row>
    <row r="29" spans="1:37" ht="30" x14ac:dyDescent="0.25">
      <c r="A29" s="20" t="s">
        <v>79</v>
      </c>
      <c r="B29" s="24" t="s">
        <v>153</v>
      </c>
      <c r="C29" s="24" t="s">
        <v>152</v>
      </c>
      <c r="D29" s="26" t="s">
        <v>43</v>
      </c>
      <c r="E29" s="26" t="s">
        <v>80</v>
      </c>
      <c r="F29" s="28">
        <v>25000</v>
      </c>
      <c r="G29" s="66"/>
    </row>
    <row r="30" spans="1:37" ht="45" x14ac:dyDescent="0.25">
      <c r="A30" s="20" t="s">
        <v>81</v>
      </c>
      <c r="B30" s="24" t="s">
        <v>82</v>
      </c>
      <c r="C30" s="24" t="s">
        <v>178</v>
      </c>
      <c r="D30" s="26" t="s">
        <v>43</v>
      </c>
      <c r="E30" s="26" t="s">
        <v>83</v>
      </c>
      <c r="F30" s="28">
        <v>2000000</v>
      </c>
      <c r="G30" s="64"/>
    </row>
    <row r="31" spans="1:37" ht="30" x14ac:dyDescent="0.25">
      <c r="A31" s="20" t="s">
        <v>84</v>
      </c>
      <c r="B31" s="24" t="s">
        <v>179</v>
      </c>
      <c r="C31" s="24" t="s">
        <v>180</v>
      </c>
      <c r="D31" s="26" t="s">
        <v>69</v>
      </c>
      <c r="E31" s="26" t="s">
        <v>37</v>
      </c>
      <c r="F31" s="28" t="s">
        <v>7</v>
      </c>
      <c r="G31" s="64"/>
    </row>
    <row r="32" spans="1:37" ht="45" x14ac:dyDescent="0.25">
      <c r="A32" s="20" t="s">
        <v>85</v>
      </c>
      <c r="B32" s="24" t="s">
        <v>86</v>
      </c>
      <c r="C32" s="24" t="s">
        <v>87</v>
      </c>
      <c r="D32" s="26" t="s">
        <v>29</v>
      </c>
      <c r="E32" s="26" t="s">
        <v>37</v>
      </c>
      <c r="F32" s="28">
        <v>25000</v>
      </c>
      <c r="G32" s="64"/>
    </row>
    <row r="33" spans="1:37" s="6" customFormat="1" ht="30" x14ac:dyDescent="0.25">
      <c r="A33" s="19" t="s">
        <v>88</v>
      </c>
      <c r="B33" s="43" t="s">
        <v>181</v>
      </c>
      <c r="C33" s="44" t="s">
        <v>182</v>
      </c>
      <c r="D33" s="45"/>
      <c r="E33" s="45"/>
      <c r="F33" s="51"/>
      <c r="G33" s="67"/>
      <c r="H33" s="68"/>
      <c r="I33" s="68"/>
      <c r="J33" s="68"/>
      <c r="K33" s="68"/>
      <c r="L33" s="68"/>
      <c r="M33" s="68"/>
      <c r="N33" s="68"/>
      <c r="O33" s="68"/>
      <c r="P33" s="68"/>
      <c r="Q33" s="68"/>
      <c r="R33" s="41"/>
      <c r="S33" s="41"/>
      <c r="T33" s="41"/>
      <c r="U33" s="41"/>
      <c r="V33" s="41"/>
      <c r="W33" s="41"/>
      <c r="X33" s="41"/>
      <c r="Y33" s="41"/>
      <c r="Z33" s="41"/>
      <c r="AA33" s="41"/>
      <c r="AB33" s="41"/>
      <c r="AC33" s="41"/>
      <c r="AD33" s="41"/>
      <c r="AE33" s="41"/>
      <c r="AF33" s="41"/>
      <c r="AG33" s="41"/>
      <c r="AH33" s="41"/>
      <c r="AI33" s="41"/>
      <c r="AJ33" s="41"/>
      <c r="AK33" s="41"/>
    </row>
    <row r="34" spans="1:37" s="1" customFormat="1" ht="30" x14ac:dyDescent="0.25">
      <c r="A34" s="21" t="s">
        <v>89</v>
      </c>
      <c r="B34" s="17" t="s">
        <v>90</v>
      </c>
      <c r="C34" s="17" t="s">
        <v>183</v>
      </c>
      <c r="D34" s="30" t="s">
        <v>59</v>
      </c>
      <c r="E34" s="30" t="s">
        <v>37</v>
      </c>
      <c r="F34" s="32" t="s">
        <v>7</v>
      </c>
      <c r="G34" s="69"/>
    </row>
    <row r="35" spans="1:37" ht="30" x14ac:dyDescent="0.25">
      <c r="A35" s="21" t="s">
        <v>91</v>
      </c>
      <c r="B35" s="17" t="s">
        <v>92</v>
      </c>
      <c r="C35" s="17" t="s">
        <v>213</v>
      </c>
      <c r="D35" s="30" t="s">
        <v>49</v>
      </c>
      <c r="E35" s="30" t="s">
        <v>37</v>
      </c>
      <c r="F35" s="32" t="s">
        <v>7</v>
      </c>
      <c r="G35" s="64"/>
    </row>
    <row r="36" spans="1:37" ht="45" x14ac:dyDescent="0.25">
      <c r="A36" s="21" t="s">
        <v>93</v>
      </c>
      <c r="B36" s="17" t="s">
        <v>94</v>
      </c>
      <c r="C36" s="17" t="s">
        <v>95</v>
      </c>
      <c r="D36" s="30" t="s">
        <v>40</v>
      </c>
      <c r="E36" s="30" t="s">
        <v>37</v>
      </c>
      <c r="F36" s="32" t="s">
        <v>7</v>
      </c>
      <c r="G36" s="33"/>
    </row>
    <row r="37" spans="1:37" s="1" customFormat="1" ht="60" x14ac:dyDescent="0.25">
      <c r="A37" s="21" t="s">
        <v>96</v>
      </c>
      <c r="B37" s="17" t="s">
        <v>184</v>
      </c>
      <c r="C37" s="17" t="s">
        <v>185</v>
      </c>
      <c r="D37" s="30" t="s">
        <v>40</v>
      </c>
      <c r="E37" s="30" t="s">
        <v>97</v>
      </c>
      <c r="F37" s="32" t="s">
        <v>7</v>
      </c>
      <c r="G37" s="69"/>
    </row>
    <row r="38" spans="1:37" ht="60" x14ac:dyDescent="0.25">
      <c r="A38" s="21" t="s">
        <v>98</v>
      </c>
      <c r="B38" s="17" t="s">
        <v>99</v>
      </c>
      <c r="C38" s="17" t="s">
        <v>100</v>
      </c>
      <c r="D38" s="30" t="s">
        <v>101</v>
      </c>
      <c r="E38" s="30" t="s">
        <v>26</v>
      </c>
      <c r="F38" s="32" t="s">
        <v>7</v>
      </c>
      <c r="G38" s="66"/>
    </row>
    <row r="39" spans="1:37" ht="30" x14ac:dyDescent="0.25">
      <c r="A39" s="21" t="s">
        <v>102</v>
      </c>
      <c r="B39" s="17" t="s">
        <v>103</v>
      </c>
      <c r="C39" s="17" t="s">
        <v>186</v>
      </c>
      <c r="D39" s="30" t="s">
        <v>104</v>
      </c>
      <c r="E39" s="30" t="s">
        <v>26</v>
      </c>
      <c r="F39" s="32" t="s">
        <v>7</v>
      </c>
      <c r="G39" s="66"/>
    </row>
    <row r="40" spans="1:37" s="1" customFormat="1" ht="30" x14ac:dyDescent="0.25">
      <c r="A40" s="21" t="s">
        <v>105</v>
      </c>
      <c r="B40" s="17" t="s">
        <v>187</v>
      </c>
      <c r="C40" s="17" t="s">
        <v>188</v>
      </c>
      <c r="D40" s="30" t="s">
        <v>106</v>
      </c>
      <c r="E40" s="30" t="s">
        <v>30</v>
      </c>
      <c r="F40" s="32" t="s">
        <v>7</v>
      </c>
      <c r="G40" s="70"/>
    </row>
    <row r="41" spans="1:37" s="7" customFormat="1" ht="75" x14ac:dyDescent="0.25">
      <c r="A41" s="19" t="s">
        <v>107</v>
      </c>
      <c r="B41" s="14" t="s">
        <v>108</v>
      </c>
      <c r="C41" s="14" t="s">
        <v>189</v>
      </c>
      <c r="D41" s="47"/>
      <c r="E41" s="47"/>
      <c r="F41" s="52"/>
      <c r="G41" s="70"/>
      <c r="H41" s="1"/>
      <c r="I41" s="1"/>
      <c r="J41" s="1"/>
      <c r="K41" s="1"/>
      <c r="L41" s="1"/>
      <c r="M41" s="1"/>
      <c r="N41" s="1"/>
      <c r="O41" s="1"/>
      <c r="P41" s="1"/>
      <c r="Q41" s="1"/>
      <c r="R41" s="42"/>
      <c r="S41" s="42"/>
      <c r="T41" s="42"/>
      <c r="U41" s="42"/>
      <c r="V41" s="42"/>
      <c r="W41" s="42"/>
      <c r="X41" s="42"/>
      <c r="Y41" s="42"/>
      <c r="Z41" s="42"/>
      <c r="AA41" s="42"/>
      <c r="AB41" s="42"/>
      <c r="AC41" s="42"/>
      <c r="AD41" s="42"/>
      <c r="AE41" s="42"/>
      <c r="AF41" s="42"/>
      <c r="AG41" s="42"/>
      <c r="AH41" s="42"/>
      <c r="AI41" s="42"/>
      <c r="AJ41" s="42"/>
      <c r="AK41" s="42"/>
    </row>
    <row r="42" spans="1:37" s="11" customFormat="1" ht="30" x14ac:dyDescent="0.25">
      <c r="A42" s="20" t="s">
        <v>109</v>
      </c>
      <c r="B42" s="15" t="s">
        <v>110</v>
      </c>
      <c r="C42" s="15" t="s">
        <v>216</v>
      </c>
      <c r="D42" s="30" t="s">
        <v>217</v>
      </c>
      <c r="E42" s="30" t="s">
        <v>37</v>
      </c>
      <c r="F42" s="32" t="s">
        <v>74</v>
      </c>
      <c r="G42" s="33"/>
    </row>
    <row r="43" spans="1:37" s="11" customFormat="1" x14ac:dyDescent="0.25">
      <c r="A43" s="20" t="s">
        <v>111</v>
      </c>
      <c r="B43" s="15" t="s">
        <v>112</v>
      </c>
      <c r="C43" s="15" t="s">
        <v>215</v>
      </c>
      <c r="D43" s="30" t="s">
        <v>113</v>
      </c>
      <c r="E43" s="30" t="s">
        <v>14</v>
      </c>
      <c r="F43" s="32" t="s">
        <v>7</v>
      </c>
      <c r="G43" s="33"/>
    </row>
    <row r="44" spans="1:37" ht="30" x14ac:dyDescent="0.25">
      <c r="A44" s="20" t="s">
        <v>114</v>
      </c>
      <c r="B44" s="15" t="s">
        <v>115</v>
      </c>
      <c r="C44" s="15" t="s">
        <v>116</v>
      </c>
      <c r="D44" s="30" t="s">
        <v>13</v>
      </c>
      <c r="E44" s="30" t="s">
        <v>214</v>
      </c>
      <c r="F44" s="32" t="s">
        <v>74</v>
      </c>
      <c r="G44" s="37"/>
    </row>
    <row r="45" spans="1:37" s="1" customFormat="1" ht="45" x14ac:dyDescent="0.25">
      <c r="A45" s="20" t="s">
        <v>118</v>
      </c>
      <c r="B45" s="15" t="s">
        <v>119</v>
      </c>
      <c r="C45" s="15" t="s">
        <v>120</v>
      </c>
      <c r="D45" s="30" t="s">
        <v>121</v>
      </c>
      <c r="E45" s="30" t="s">
        <v>14</v>
      </c>
      <c r="F45" s="32" t="s">
        <v>7</v>
      </c>
      <c r="G45" s="70"/>
    </row>
    <row r="46" spans="1:37" s="5" customFormat="1" ht="105" x14ac:dyDescent="0.25">
      <c r="A46" s="22" t="s">
        <v>122</v>
      </c>
      <c r="B46" s="43" t="s">
        <v>190</v>
      </c>
      <c r="C46" s="43" t="s">
        <v>207</v>
      </c>
      <c r="D46" s="46"/>
      <c r="E46" s="46"/>
      <c r="F46" s="50"/>
      <c r="G46" s="37"/>
      <c r="H46"/>
      <c r="I46"/>
      <c r="J46"/>
      <c r="K46"/>
      <c r="L46"/>
      <c r="M46"/>
      <c r="N46"/>
      <c r="O46"/>
      <c r="P46"/>
      <c r="Q46"/>
      <c r="R46" s="40"/>
      <c r="S46" s="40"/>
      <c r="T46" s="40"/>
      <c r="U46" s="40"/>
      <c r="V46" s="40"/>
      <c r="W46" s="40"/>
      <c r="X46" s="40"/>
      <c r="Y46" s="40"/>
      <c r="Z46" s="40"/>
      <c r="AA46" s="40"/>
      <c r="AB46" s="40"/>
      <c r="AC46" s="40"/>
      <c r="AD46" s="40"/>
      <c r="AE46" s="40"/>
      <c r="AF46" s="40"/>
      <c r="AG46" s="40"/>
      <c r="AH46" s="40"/>
      <c r="AI46" s="40"/>
      <c r="AJ46" s="40"/>
      <c r="AK46" s="40"/>
    </row>
    <row r="47" spans="1:37" ht="30" x14ac:dyDescent="0.25">
      <c r="A47" s="16" t="s">
        <v>123</v>
      </c>
      <c r="B47" s="17" t="s">
        <v>191</v>
      </c>
      <c r="C47" s="24" t="s">
        <v>192</v>
      </c>
      <c r="D47" s="26" t="s">
        <v>124</v>
      </c>
      <c r="E47" s="26" t="s">
        <v>18</v>
      </c>
      <c r="F47" s="28">
        <v>25000</v>
      </c>
      <c r="G47" s="37"/>
    </row>
    <row r="48" spans="1:37" ht="120" x14ac:dyDescent="0.25">
      <c r="A48" s="16" t="s">
        <v>125</v>
      </c>
      <c r="B48" s="24" t="s">
        <v>126</v>
      </c>
      <c r="C48" s="24" t="s">
        <v>193</v>
      </c>
      <c r="D48" s="26" t="s">
        <v>127</v>
      </c>
      <c r="E48" s="26" t="s">
        <v>128</v>
      </c>
      <c r="F48" s="28">
        <v>400000</v>
      </c>
      <c r="G48" s="37"/>
    </row>
    <row r="49" spans="1:37" s="4" customFormat="1" ht="75" x14ac:dyDescent="0.25">
      <c r="A49" s="81" t="s">
        <v>129</v>
      </c>
      <c r="B49" s="82" t="s">
        <v>130</v>
      </c>
      <c r="C49" s="82" t="s">
        <v>194</v>
      </c>
      <c r="D49" s="83" t="s">
        <v>131</v>
      </c>
      <c r="E49" s="26" t="s">
        <v>128</v>
      </c>
      <c r="F49" s="86">
        <v>639755</v>
      </c>
      <c r="G49" s="80"/>
    </row>
    <row r="50" spans="1:37" ht="45" x14ac:dyDescent="0.25">
      <c r="A50" s="81" t="s">
        <v>132</v>
      </c>
      <c r="B50" s="82" t="s">
        <v>195</v>
      </c>
      <c r="C50" s="82" t="s">
        <v>196</v>
      </c>
      <c r="D50" s="83" t="s">
        <v>209</v>
      </c>
      <c r="E50" s="26" t="s">
        <v>97</v>
      </c>
      <c r="F50" s="28">
        <v>30000</v>
      </c>
      <c r="G50" s="37"/>
    </row>
    <row r="51" spans="1:37" ht="30" x14ac:dyDescent="0.25">
      <c r="A51" s="81" t="s">
        <v>133</v>
      </c>
      <c r="B51" s="82" t="s">
        <v>135</v>
      </c>
      <c r="C51" s="82" t="s">
        <v>197</v>
      </c>
      <c r="D51" s="83" t="s">
        <v>136</v>
      </c>
      <c r="E51" s="26" t="s">
        <v>117</v>
      </c>
      <c r="F51" s="28" t="s">
        <v>7</v>
      </c>
      <c r="G51" s="37"/>
    </row>
    <row r="52" spans="1:37" s="4" customFormat="1" ht="30" x14ac:dyDescent="0.25">
      <c r="A52" s="81" t="s">
        <v>134</v>
      </c>
      <c r="B52" s="82" t="s">
        <v>137</v>
      </c>
      <c r="C52" s="82" t="s">
        <v>198</v>
      </c>
      <c r="D52" s="83" t="s">
        <v>138</v>
      </c>
      <c r="E52" s="26" t="s">
        <v>97</v>
      </c>
      <c r="F52" s="28" t="s">
        <v>74</v>
      </c>
      <c r="G52" s="33"/>
    </row>
    <row r="53" spans="1:37" s="5" customFormat="1" ht="135" x14ac:dyDescent="0.25">
      <c r="A53" s="22" t="s">
        <v>139</v>
      </c>
      <c r="B53" s="43" t="s">
        <v>199</v>
      </c>
      <c r="C53" s="43" t="s">
        <v>200</v>
      </c>
      <c r="D53" s="46"/>
      <c r="E53" s="46"/>
      <c r="F53" s="50"/>
      <c r="G53" s="37"/>
      <c r="H53"/>
      <c r="I53"/>
      <c r="J53"/>
      <c r="K53"/>
      <c r="L53"/>
      <c r="M53"/>
      <c r="N53"/>
      <c r="O53"/>
      <c r="P53"/>
      <c r="Q53"/>
      <c r="R53" s="40"/>
      <c r="S53" s="40"/>
      <c r="T53" s="40"/>
      <c r="U53" s="40"/>
      <c r="V53" s="40"/>
      <c r="W53" s="40"/>
      <c r="X53" s="40"/>
      <c r="Y53" s="40"/>
      <c r="Z53" s="40"/>
      <c r="AA53" s="40"/>
      <c r="AB53" s="40"/>
      <c r="AC53" s="40"/>
      <c r="AD53" s="40"/>
      <c r="AE53" s="40"/>
      <c r="AF53" s="40"/>
      <c r="AG53" s="40"/>
      <c r="AH53" s="40"/>
      <c r="AI53" s="40"/>
      <c r="AJ53" s="40"/>
      <c r="AK53" s="40"/>
    </row>
    <row r="54" spans="1:37" ht="45" x14ac:dyDescent="0.25">
      <c r="A54" s="20" t="s">
        <v>140</v>
      </c>
      <c r="B54" s="24" t="s">
        <v>201</v>
      </c>
      <c r="C54" s="24" t="s">
        <v>204</v>
      </c>
      <c r="D54" s="26" t="s">
        <v>151</v>
      </c>
      <c r="E54" s="26" t="s">
        <v>128</v>
      </c>
      <c r="F54" s="28">
        <v>80000</v>
      </c>
      <c r="G54" s="37"/>
    </row>
    <row r="55" spans="1:37" ht="35.25" x14ac:dyDescent="0.25">
      <c r="A55" s="20" t="s">
        <v>141</v>
      </c>
      <c r="B55" s="24" t="s">
        <v>202</v>
      </c>
      <c r="C55" s="17" t="s">
        <v>203</v>
      </c>
      <c r="D55" s="30" t="s">
        <v>218</v>
      </c>
      <c r="E55" s="26" t="s">
        <v>11</v>
      </c>
      <c r="F55" s="28">
        <v>30000</v>
      </c>
      <c r="G55" s="37"/>
    </row>
    <row r="56" spans="1:37" ht="15.75" thickBot="1" x14ac:dyDescent="0.3">
      <c r="A56" s="74"/>
      <c r="B56" s="75"/>
      <c r="C56" s="76"/>
      <c r="D56" s="77"/>
      <c r="E56" s="78"/>
      <c r="F56" s="79"/>
      <c r="G56" s="37"/>
    </row>
    <row r="57" spans="1:37" s="1" customFormat="1" ht="60.75" thickBot="1" x14ac:dyDescent="0.3">
      <c r="A57" s="71"/>
      <c r="B57" s="72" t="s">
        <v>142</v>
      </c>
      <c r="C57" s="85" t="s">
        <v>206</v>
      </c>
      <c r="D57" s="73" t="s">
        <v>143</v>
      </c>
      <c r="E57" s="73"/>
      <c r="F57" s="84">
        <f>SUM(F4:F55)</f>
        <v>97094755</v>
      </c>
    </row>
    <row r="58" spans="1:37" x14ac:dyDescent="0.25">
      <c r="A58" s="36"/>
      <c r="B58" s="56"/>
      <c r="C58" s="55"/>
      <c r="E58" s="48"/>
      <c r="F58" s="53"/>
    </row>
    <row r="59" spans="1:37" x14ac:dyDescent="0.25">
      <c r="B59" s="56"/>
      <c r="C59" s="56"/>
      <c r="E59" s="48"/>
      <c r="F59" s="53"/>
    </row>
    <row r="60" spans="1:37" x14ac:dyDescent="0.25">
      <c r="B60" s="8"/>
      <c r="E60" s="48"/>
      <c r="F60" s="53"/>
    </row>
    <row r="61" spans="1:37" x14ac:dyDescent="0.25">
      <c r="E61" s="48"/>
      <c r="F61" s="53"/>
    </row>
    <row r="62" spans="1:37" x14ac:dyDescent="0.25">
      <c r="E62" s="48"/>
      <c r="F62" s="53"/>
    </row>
    <row r="63" spans="1:37" x14ac:dyDescent="0.25">
      <c r="B63" s="8"/>
      <c r="C63" s="8"/>
      <c r="E63" s="48"/>
      <c r="F63" s="53"/>
    </row>
    <row r="64" spans="1:37" x14ac:dyDescent="0.25">
      <c r="B64" s="8"/>
      <c r="C64" s="8"/>
      <c r="D64" s="49"/>
      <c r="E64" s="49"/>
      <c r="F64" s="54"/>
    </row>
    <row r="65" spans="1:6" x14ac:dyDescent="0.25">
      <c r="B65" s="38"/>
      <c r="E65" s="48"/>
      <c r="F65" s="53"/>
    </row>
    <row r="66" spans="1:6" x14ac:dyDescent="0.25">
      <c r="B66" s="8"/>
      <c r="E66" s="48"/>
      <c r="F66" s="53"/>
    </row>
    <row r="67" spans="1:6" ht="28.5" customHeight="1" x14ac:dyDescent="0.25">
      <c r="B67" s="8"/>
      <c r="E67" s="48"/>
      <c r="F67" s="53"/>
    </row>
    <row r="68" spans="1:6" ht="15.95" customHeight="1" x14ac:dyDescent="0.25">
      <c r="B68" s="39"/>
      <c r="E68" s="48"/>
      <c r="F68" s="53"/>
    </row>
    <row r="69" spans="1:6" x14ac:dyDescent="0.25">
      <c r="B69" s="8"/>
      <c r="C69" s="34"/>
      <c r="E69" s="48"/>
      <c r="F69" s="53"/>
    </row>
    <row r="70" spans="1:6" x14ac:dyDescent="0.25">
      <c r="E70" s="48"/>
      <c r="F70" s="53"/>
    </row>
    <row r="71" spans="1:6" ht="15.95" customHeight="1" x14ac:dyDescent="0.25">
      <c r="E71" s="48"/>
      <c r="F71" s="53"/>
    </row>
    <row r="72" spans="1:6" x14ac:dyDescent="0.25">
      <c r="E72" s="48"/>
      <c r="F72" s="53"/>
    </row>
    <row r="73" spans="1:6" x14ac:dyDescent="0.25">
      <c r="E73" s="48"/>
      <c r="F73" s="53"/>
    </row>
    <row r="74" spans="1:6" x14ac:dyDescent="0.25">
      <c r="E74" s="48"/>
      <c r="F74" s="53"/>
    </row>
    <row r="75" spans="1:6" x14ac:dyDescent="0.25">
      <c r="E75" s="48"/>
      <c r="F75" s="53"/>
    </row>
    <row r="76" spans="1:6" x14ac:dyDescent="0.25">
      <c r="A76" s="35"/>
      <c r="B76" s="34"/>
      <c r="C76" s="34"/>
      <c r="E76" s="48"/>
      <c r="F76" s="53"/>
    </row>
    <row r="77" spans="1:6" x14ac:dyDescent="0.25">
      <c r="E77" s="48"/>
      <c r="F77" s="53"/>
    </row>
    <row r="78" spans="1:6" x14ac:dyDescent="0.25">
      <c r="E78" s="48"/>
      <c r="F78" s="53"/>
    </row>
    <row r="79" spans="1:6" x14ac:dyDescent="0.25">
      <c r="E79" s="48"/>
      <c r="F79" s="53"/>
    </row>
    <row r="80" spans="1:6" x14ac:dyDescent="0.25">
      <c r="E80" s="48"/>
      <c r="F80" s="53"/>
    </row>
    <row r="81" spans="5:6" x14ac:dyDescent="0.25">
      <c r="E81" s="48"/>
      <c r="F81" s="53"/>
    </row>
    <row r="82" spans="5:6" x14ac:dyDescent="0.25">
      <c r="E82" s="48"/>
      <c r="F82" s="53"/>
    </row>
    <row r="83" spans="5:6" x14ac:dyDescent="0.25">
      <c r="E83" s="48"/>
      <c r="F83" s="53"/>
    </row>
    <row r="84" spans="5:6" x14ac:dyDescent="0.25">
      <c r="E84" s="48"/>
      <c r="F84" s="53"/>
    </row>
    <row r="85" spans="5:6" x14ac:dyDescent="0.25">
      <c r="E85" s="48"/>
      <c r="F85" s="53"/>
    </row>
    <row r="86" spans="5:6" x14ac:dyDescent="0.25">
      <c r="E86" s="48"/>
      <c r="F86" s="53"/>
    </row>
    <row r="87" spans="5:6" x14ac:dyDescent="0.25">
      <c r="E87" s="48"/>
      <c r="F87" s="53"/>
    </row>
    <row r="88" spans="5:6" x14ac:dyDescent="0.25">
      <c r="E88" s="48"/>
      <c r="F88" s="53"/>
    </row>
    <row r="89" spans="5:6" x14ac:dyDescent="0.25">
      <c r="E89" s="48"/>
      <c r="F89" s="53"/>
    </row>
    <row r="90" spans="5:6" x14ac:dyDescent="0.25">
      <c r="E90" s="48"/>
      <c r="F90" s="53"/>
    </row>
    <row r="91" spans="5:6" x14ac:dyDescent="0.25">
      <c r="E91" s="48"/>
      <c r="F91" s="53"/>
    </row>
    <row r="92" spans="5:6" x14ac:dyDescent="0.25">
      <c r="E92" s="48"/>
      <c r="F92" s="53"/>
    </row>
    <row r="93" spans="5:6" x14ac:dyDescent="0.25">
      <c r="E93" s="48"/>
      <c r="F93" s="53"/>
    </row>
    <row r="94" spans="5:6" x14ac:dyDescent="0.25">
      <c r="E94" s="48"/>
      <c r="F94" s="53"/>
    </row>
    <row r="95" spans="5:6" x14ac:dyDescent="0.25">
      <c r="E95" s="48"/>
      <c r="F95" s="53"/>
    </row>
    <row r="96" spans="5:6" x14ac:dyDescent="0.25">
      <c r="E96" s="48"/>
      <c r="F96" s="53"/>
    </row>
    <row r="97" spans="5:6" x14ac:dyDescent="0.25">
      <c r="E97" s="48"/>
      <c r="F97" s="53"/>
    </row>
    <row r="98" spans="5:6" x14ac:dyDescent="0.25">
      <c r="E98" s="48"/>
      <c r="F98" s="53"/>
    </row>
    <row r="99" spans="5:6" x14ac:dyDescent="0.25">
      <c r="E99" s="48"/>
      <c r="F99" s="53"/>
    </row>
    <row r="100" spans="5:6" x14ac:dyDescent="0.25">
      <c r="E100" s="48"/>
      <c r="F100" s="53"/>
    </row>
    <row r="101" spans="5:6" x14ac:dyDescent="0.25">
      <c r="E101" s="48"/>
      <c r="F101" s="53"/>
    </row>
    <row r="102" spans="5:6" x14ac:dyDescent="0.25">
      <c r="E102" s="48"/>
      <c r="F102" s="53"/>
    </row>
    <row r="103" spans="5:6" x14ac:dyDescent="0.25">
      <c r="E103" s="48"/>
      <c r="F103" s="53"/>
    </row>
    <row r="104" spans="5:6" x14ac:dyDescent="0.25">
      <c r="E104" s="48"/>
      <c r="F104" s="53"/>
    </row>
    <row r="105" spans="5:6" x14ac:dyDescent="0.25">
      <c r="E105" s="48"/>
      <c r="F105" s="53"/>
    </row>
    <row r="106" spans="5:6" x14ac:dyDescent="0.25">
      <c r="E106" s="48"/>
      <c r="F106" s="53"/>
    </row>
    <row r="107" spans="5:6" x14ac:dyDescent="0.25">
      <c r="E107" s="48"/>
      <c r="F107" s="53"/>
    </row>
    <row r="108" spans="5:6" x14ac:dyDescent="0.25">
      <c r="E108" s="48"/>
      <c r="F108" s="53"/>
    </row>
    <row r="109" spans="5:6" x14ac:dyDescent="0.25">
      <c r="E109" s="48"/>
      <c r="F109" s="53"/>
    </row>
    <row r="110" spans="5:6" x14ac:dyDescent="0.25">
      <c r="E110" s="48"/>
      <c r="F110" s="53"/>
    </row>
    <row r="111" spans="5:6" x14ac:dyDescent="0.25">
      <c r="E111" s="48"/>
      <c r="F111" s="53"/>
    </row>
    <row r="112" spans="5:6" x14ac:dyDescent="0.25">
      <c r="E112" s="48"/>
      <c r="F112" s="53"/>
    </row>
    <row r="113" spans="5:6" x14ac:dyDescent="0.25">
      <c r="E113" s="48"/>
      <c r="F113" s="53"/>
    </row>
    <row r="114" spans="5:6" x14ac:dyDescent="0.25">
      <c r="E114" s="48"/>
      <c r="F114" s="53"/>
    </row>
    <row r="115" spans="5:6" x14ac:dyDescent="0.25">
      <c r="E115" s="48"/>
      <c r="F115" s="53"/>
    </row>
    <row r="116" spans="5:6" x14ac:dyDescent="0.25">
      <c r="E116" s="48"/>
      <c r="F116" s="53"/>
    </row>
    <row r="117" spans="5:6" x14ac:dyDescent="0.25">
      <c r="E117" s="48"/>
      <c r="F117" s="53"/>
    </row>
    <row r="118" spans="5:6" x14ac:dyDescent="0.25">
      <c r="E118" s="48"/>
      <c r="F118" s="53"/>
    </row>
    <row r="119" spans="5:6" x14ac:dyDescent="0.25">
      <c r="E119" s="48"/>
      <c r="F119" s="53"/>
    </row>
    <row r="120" spans="5:6" x14ac:dyDescent="0.25">
      <c r="E120" s="48"/>
      <c r="F120" s="53"/>
    </row>
    <row r="121" spans="5:6" x14ac:dyDescent="0.25">
      <c r="E121" s="48"/>
      <c r="F121" s="53"/>
    </row>
    <row r="122" spans="5:6" x14ac:dyDescent="0.25">
      <c r="E122" s="48"/>
      <c r="F122" s="53"/>
    </row>
    <row r="123" spans="5:6" x14ac:dyDescent="0.25">
      <c r="E123" s="48"/>
      <c r="F123" s="53"/>
    </row>
    <row r="124" spans="5:6" x14ac:dyDescent="0.25">
      <c r="E124" s="48"/>
      <c r="F124" s="53"/>
    </row>
    <row r="125" spans="5:6" x14ac:dyDescent="0.25">
      <c r="E125" s="48"/>
      <c r="F125" s="53"/>
    </row>
    <row r="126" spans="5:6" x14ac:dyDescent="0.25">
      <c r="E126" s="48"/>
      <c r="F126" s="53"/>
    </row>
    <row r="127" spans="5:6" x14ac:dyDescent="0.25">
      <c r="E127" s="48"/>
      <c r="F127" s="53"/>
    </row>
    <row r="128" spans="5:6" x14ac:dyDescent="0.25">
      <c r="E128" s="48"/>
      <c r="F128" s="53"/>
    </row>
    <row r="129" spans="5:6" x14ac:dyDescent="0.25">
      <c r="E129" s="48"/>
      <c r="F129" s="53"/>
    </row>
    <row r="130" spans="5:6" x14ac:dyDescent="0.25">
      <c r="E130" s="48"/>
      <c r="F130" s="53"/>
    </row>
    <row r="131" spans="5:6" x14ac:dyDescent="0.25">
      <c r="E131" s="48"/>
      <c r="F131" s="53"/>
    </row>
    <row r="132" spans="5:6" x14ac:dyDescent="0.25">
      <c r="E132" s="48"/>
      <c r="F132" s="53"/>
    </row>
    <row r="133" spans="5:6" x14ac:dyDescent="0.25">
      <c r="E133" s="48"/>
      <c r="F133" s="53"/>
    </row>
    <row r="134" spans="5:6" x14ac:dyDescent="0.25">
      <c r="E134" s="48"/>
      <c r="F134" s="53"/>
    </row>
    <row r="135" spans="5:6" x14ac:dyDescent="0.25">
      <c r="E135" s="48"/>
      <c r="F135" s="53"/>
    </row>
    <row r="136" spans="5:6" x14ac:dyDescent="0.25">
      <c r="E136" s="48"/>
      <c r="F136" s="53"/>
    </row>
    <row r="137" spans="5:6" x14ac:dyDescent="0.25">
      <c r="E137" s="48"/>
      <c r="F137" s="53"/>
    </row>
    <row r="138" spans="5:6" x14ac:dyDescent="0.25">
      <c r="E138" s="48"/>
      <c r="F138" s="53"/>
    </row>
    <row r="139" spans="5:6" x14ac:dyDescent="0.25">
      <c r="E139" s="48"/>
      <c r="F139" s="53"/>
    </row>
    <row r="140" spans="5:6" x14ac:dyDescent="0.25">
      <c r="E140" s="48"/>
      <c r="F140" s="53"/>
    </row>
    <row r="141" spans="5:6" x14ac:dyDescent="0.25">
      <c r="E141" s="48"/>
      <c r="F141" s="53"/>
    </row>
    <row r="142" spans="5:6" x14ac:dyDescent="0.25">
      <c r="E142" s="48"/>
      <c r="F142" s="53"/>
    </row>
    <row r="143" spans="5:6" x14ac:dyDescent="0.25">
      <c r="E143" s="48"/>
      <c r="F143" s="53"/>
    </row>
    <row r="144" spans="5:6" x14ac:dyDescent="0.25">
      <c r="E144" s="48"/>
      <c r="F144" s="53"/>
    </row>
    <row r="145" spans="5:6" x14ac:dyDescent="0.25">
      <c r="E145" s="48"/>
      <c r="F145" s="53"/>
    </row>
    <row r="146" spans="5:6" x14ac:dyDescent="0.25">
      <c r="E146" s="48"/>
      <c r="F146" s="53"/>
    </row>
    <row r="147" spans="5:6" x14ac:dyDescent="0.25">
      <c r="E147" s="48"/>
      <c r="F147" s="53"/>
    </row>
    <row r="148" spans="5:6" x14ac:dyDescent="0.25">
      <c r="E148" s="48"/>
      <c r="F148" s="53"/>
    </row>
    <row r="149" spans="5:6" x14ac:dyDescent="0.25">
      <c r="E149" s="48"/>
      <c r="F149" s="53"/>
    </row>
    <row r="150" spans="5:6" x14ac:dyDescent="0.25">
      <c r="E150" s="48"/>
      <c r="F150" s="53"/>
    </row>
    <row r="151" spans="5:6" x14ac:dyDescent="0.25">
      <c r="E151" s="48"/>
      <c r="F151" s="53"/>
    </row>
    <row r="152" spans="5:6" x14ac:dyDescent="0.25">
      <c r="E152" s="48"/>
      <c r="F152" s="53"/>
    </row>
    <row r="153" spans="5:6" x14ac:dyDescent="0.25">
      <c r="E153" s="48"/>
      <c r="F153" s="53"/>
    </row>
    <row r="154" spans="5:6" x14ac:dyDescent="0.25">
      <c r="E154" s="48"/>
      <c r="F154" s="53"/>
    </row>
    <row r="155" spans="5:6" x14ac:dyDescent="0.25">
      <c r="E155" s="48"/>
      <c r="F155" s="53"/>
    </row>
    <row r="156" spans="5:6" x14ac:dyDescent="0.25">
      <c r="E156" s="48"/>
      <c r="F156" s="53"/>
    </row>
    <row r="157" spans="5:6" x14ac:dyDescent="0.25">
      <c r="E157" s="48"/>
      <c r="F157" s="53"/>
    </row>
    <row r="158" spans="5:6" x14ac:dyDescent="0.25">
      <c r="E158" s="48"/>
      <c r="F158" s="53"/>
    </row>
    <row r="159" spans="5:6" x14ac:dyDescent="0.25">
      <c r="E159" s="48"/>
      <c r="F159" s="53"/>
    </row>
    <row r="160" spans="5:6" x14ac:dyDescent="0.25">
      <c r="E160" s="48"/>
      <c r="F160" s="53"/>
    </row>
    <row r="161" spans="5:6" x14ac:dyDescent="0.25">
      <c r="E161" s="48"/>
      <c r="F161" s="53"/>
    </row>
    <row r="162" spans="5:6" x14ac:dyDescent="0.25">
      <c r="E162" s="48"/>
      <c r="F162" s="53"/>
    </row>
    <row r="163" spans="5:6" x14ac:dyDescent="0.25">
      <c r="E163" s="48"/>
      <c r="F163" s="53"/>
    </row>
    <row r="164" spans="5:6" x14ac:dyDescent="0.25">
      <c r="E164" s="48"/>
      <c r="F164" s="53"/>
    </row>
    <row r="165" spans="5:6" x14ac:dyDescent="0.25">
      <c r="E165" s="48"/>
      <c r="F165" s="53"/>
    </row>
    <row r="166" spans="5:6" x14ac:dyDescent="0.25">
      <c r="E166" s="48"/>
      <c r="F166" s="53"/>
    </row>
    <row r="167" spans="5:6" x14ac:dyDescent="0.25">
      <c r="E167" s="48"/>
      <c r="F167" s="53"/>
    </row>
    <row r="168" spans="5:6" x14ac:dyDescent="0.25">
      <c r="E168" s="48"/>
      <c r="F168" s="53"/>
    </row>
    <row r="169" spans="5:6" x14ac:dyDescent="0.25">
      <c r="E169" s="48"/>
      <c r="F169" s="53"/>
    </row>
    <row r="170" spans="5:6" x14ac:dyDescent="0.25">
      <c r="E170" s="48"/>
      <c r="F170" s="53"/>
    </row>
    <row r="171" spans="5:6" x14ac:dyDescent="0.25">
      <c r="E171" s="48"/>
      <c r="F171" s="53"/>
    </row>
    <row r="172" spans="5:6" x14ac:dyDescent="0.25">
      <c r="E172" s="48"/>
      <c r="F172" s="53"/>
    </row>
    <row r="173" spans="5:6" x14ac:dyDescent="0.25">
      <c r="E173" s="48"/>
      <c r="F173" s="53"/>
    </row>
    <row r="174" spans="5:6" x14ac:dyDescent="0.25">
      <c r="E174" s="48"/>
      <c r="F174" s="53"/>
    </row>
    <row r="175" spans="5:6" x14ac:dyDescent="0.25">
      <c r="E175" s="48"/>
      <c r="F175" s="53"/>
    </row>
    <row r="176" spans="5:6" x14ac:dyDescent="0.25">
      <c r="E176" s="48"/>
      <c r="F176" s="53"/>
    </row>
    <row r="177" spans="5:6" x14ac:dyDescent="0.25">
      <c r="E177" s="48"/>
      <c r="F177" s="53"/>
    </row>
    <row r="178" spans="5:6" x14ac:dyDescent="0.25">
      <c r="E178" s="48"/>
      <c r="F178" s="53"/>
    </row>
    <row r="179" spans="5:6" x14ac:dyDescent="0.25">
      <c r="E179" s="48"/>
      <c r="F179" s="53"/>
    </row>
    <row r="180" spans="5:6" x14ac:dyDescent="0.25">
      <c r="E180" s="48"/>
      <c r="F180" s="53"/>
    </row>
    <row r="181" spans="5:6" x14ac:dyDescent="0.25">
      <c r="E181" s="48"/>
      <c r="F181" s="53"/>
    </row>
    <row r="182" spans="5:6" x14ac:dyDescent="0.25">
      <c r="E182" s="48"/>
      <c r="F182" s="53"/>
    </row>
    <row r="183" spans="5:6" x14ac:dyDescent="0.25">
      <c r="E183" s="48"/>
      <c r="F183" s="53"/>
    </row>
    <row r="184" spans="5:6" x14ac:dyDescent="0.25">
      <c r="E184" s="48"/>
      <c r="F184" s="53"/>
    </row>
    <row r="185" spans="5:6" x14ac:dyDescent="0.25">
      <c r="E185" s="48"/>
      <c r="F185" s="53"/>
    </row>
    <row r="186" spans="5:6" x14ac:dyDescent="0.25">
      <c r="E186" s="48"/>
      <c r="F186" s="53"/>
    </row>
    <row r="187" spans="5:6" x14ac:dyDescent="0.25">
      <c r="E187" s="48"/>
      <c r="F187" s="53"/>
    </row>
    <row r="188" spans="5:6" x14ac:dyDescent="0.25">
      <c r="E188" s="48"/>
      <c r="F188" s="53"/>
    </row>
    <row r="189" spans="5:6" x14ac:dyDescent="0.25">
      <c r="E189" s="48"/>
      <c r="F189" s="53"/>
    </row>
    <row r="190" spans="5:6" x14ac:dyDescent="0.25">
      <c r="E190" s="48"/>
      <c r="F190" s="53"/>
    </row>
    <row r="191" spans="5:6" x14ac:dyDescent="0.25">
      <c r="E191" s="48"/>
      <c r="F191" s="53"/>
    </row>
    <row r="192" spans="5:6" x14ac:dyDescent="0.25">
      <c r="E192" s="48"/>
      <c r="F192" s="53"/>
    </row>
    <row r="193" spans="5:6" x14ac:dyDescent="0.25">
      <c r="E193" s="48"/>
      <c r="F193" s="53"/>
    </row>
    <row r="194" spans="5:6" x14ac:dyDescent="0.25">
      <c r="E194" s="48"/>
      <c r="F194" s="53"/>
    </row>
    <row r="195" spans="5:6" x14ac:dyDescent="0.25">
      <c r="E195" s="48"/>
      <c r="F195" s="53"/>
    </row>
    <row r="196" spans="5:6" x14ac:dyDescent="0.25">
      <c r="E196" s="48"/>
      <c r="F196" s="53"/>
    </row>
    <row r="197" spans="5:6" x14ac:dyDescent="0.25">
      <c r="E197" s="48"/>
      <c r="F197" s="53"/>
    </row>
    <row r="198" spans="5:6" x14ac:dyDescent="0.25">
      <c r="E198" s="48"/>
      <c r="F198" s="53"/>
    </row>
    <row r="199" spans="5:6" x14ac:dyDescent="0.25">
      <c r="E199" s="48"/>
      <c r="F199" s="53"/>
    </row>
    <row r="200" spans="5:6" x14ac:dyDescent="0.25">
      <c r="E200" s="48"/>
      <c r="F200" s="53"/>
    </row>
    <row r="201" spans="5:6" x14ac:dyDescent="0.25">
      <c r="E201" s="48"/>
      <c r="F201" s="53"/>
    </row>
    <row r="202" spans="5:6" x14ac:dyDescent="0.25">
      <c r="E202" s="48"/>
      <c r="F202" s="53"/>
    </row>
    <row r="203" spans="5:6" x14ac:dyDescent="0.25">
      <c r="E203" s="48"/>
      <c r="F203" s="53"/>
    </row>
    <row r="204" spans="5:6" x14ac:dyDescent="0.25">
      <c r="E204" s="48"/>
      <c r="F204" s="53"/>
    </row>
    <row r="205" spans="5:6" x14ac:dyDescent="0.25">
      <c r="E205" s="48"/>
      <c r="F205" s="53"/>
    </row>
    <row r="206" spans="5:6" x14ac:dyDescent="0.25">
      <c r="E206" s="48"/>
      <c r="F206" s="53"/>
    </row>
    <row r="207" spans="5:6" x14ac:dyDescent="0.25">
      <c r="E207" s="48"/>
      <c r="F207" s="53"/>
    </row>
    <row r="208" spans="5:6" x14ac:dyDescent="0.25">
      <c r="E208" s="48"/>
      <c r="F208" s="53"/>
    </row>
    <row r="209" spans="5:6" x14ac:dyDescent="0.25">
      <c r="E209" s="48"/>
      <c r="F209" s="53"/>
    </row>
    <row r="210" spans="5:6" x14ac:dyDescent="0.25">
      <c r="E210" s="48"/>
      <c r="F210" s="53"/>
    </row>
    <row r="211" spans="5:6" x14ac:dyDescent="0.25">
      <c r="E211" s="48"/>
      <c r="F211" s="53"/>
    </row>
    <row r="212" spans="5:6" x14ac:dyDescent="0.25">
      <c r="E212" s="48"/>
      <c r="F212" s="53"/>
    </row>
    <row r="213" spans="5:6" x14ac:dyDescent="0.25">
      <c r="E213" s="48"/>
      <c r="F213" s="53"/>
    </row>
    <row r="214" spans="5:6" x14ac:dyDescent="0.25">
      <c r="E214" s="48"/>
      <c r="F214" s="53"/>
    </row>
    <row r="215" spans="5:6" x14ac:dyDescent="0.25">
      <c r="E215" s="48"/>
      <c r="F215" s="53"/>
    </row>
    <row r="216" spans="5:6" x14ac:dyDescent="0.25">
      <c r="E216" s="48"/>
      <c r="F216" s="53"/>
    </row>
    <row r="217" spans="5:6" x14ac:dyDescent="0.25">
      <c r="E217" s="48"/>
      <c r="F217" s="53"/>
    </row>
    <row r="218" spans="5:6" x14ac:dyDescent="0.25">
      <c r="E218" s="48"/>
      <c r="F218" s="53"/>
    </row>
    <row r="219" spans="5:6" x14ac:dyDescent="0.25">
      <c r="E219" s="48"/>
      <c r="F219" s="53"/>
    </row>
    <row r="220" spans="5:6" x14ac:dyDescent="0.25">
      <c r="E220" s="48"/>
      <c r="F220" s="53"/>
    </row>
    <row r="221" spans="5:6" x14ac:dyDescent="0.25">
      <c r="E221" s="48"/>
      <c r="F221" s="53"/>
    </row>
    <row r="222" spans="5:6" x14ac:dyDescent="0.25">
      <c r="E222" s="48"/>
      <c r="F222" s="53"/>
    </row>
    <row r="223" spans="5:6" x14ac:dyDescent="0.25">
      <c r="E223" s="48"/>
      <c r="F223" s="53"/>
    </row>
    <row r="224" spans="5:6" x14ac:dyDescent="0.25">
      <c r="E224" s="48"/>
      <c r="F224" s="53"/>
    </row>
    <row r="225" spans="5:6" x14ac:dyDescent="0.25">
      <c r="E225" s="48"/>
      <c r="F225" s="53"/>
    </row>
    <row r="226" spans="5:6" x14ac:dyDescent="0.25">
      <c r="E226" s="48"/>
      <c r="F226" s="53"/>
    </row>
    <row r="227" spans="5:6" x14ac:dyDescent="0.25">
      <c r="E227" s="48"/>
      <c r="F227" s="53"/>
    </row>
    <row r="228" spans="5:6" x14ac:dyDescent="0.25">
      <c r="E228" s="48"/>
      <c r="F228" s="53"/>
    </row>
    <row r="229" spans="5:6" x14ac:dyDescent="0.25">
      <c r="E229" s="48"/>
      <c r="F229" s="53"/>
    </row>
    <row r="230" spans="5:6" x14ac:dyDescent="0.25">
      <c r="E230" s="48"/>
      <c r="F230" s="53"/>
    </row>
    <row r="231" spans="5:6" x14ac:dyDescent="0.25">
      <c r="E231" s="48"/>
      <c r="F231" s="53"/>
    </row>
    <row r="232" spans="5:6" x14ac:dyDescent="0.25">
      <c r="E232" s="48"/>
      <c r="F232" s="53"/>
    </row>
    <row r="233" spans="5:6" x14ac:dyDescent="0.25">
      <c r="E233" s="48"/>
      <c r="F233" s="53"/>
    </row>
    <row r="234" spans="5:6" x14ac:dyDescent="0.25">
      <c r="E234" s="48"/>
      <c r="F234" s="53"/>
    </row>
    <row r="235" spans="5:6" x14ac:dyDescent="0.25">
      <c r="E235" s="48"/>
      <c r="F235" s="53"/>
    </row>
    <row r="236" spans="5:6" x14ac:dyDescent="0.25">
      <c r="E236" s="48"/>
      <c r="F236" s="53"/>
    </row>
    <row r="237" spans="5:6" x14ac:dyDescent="0.25">
      <c r="E237" s="48"/>
      <c r="F237" s="53"/>
    </row>
    <row r="238" spans="5:6" x14ac:dyDescent="0.25">
      <c r="E238" s="48"/>
      <c r="F238" s="53"/>
    </row>
    <row r="239" spans="5:6" x14ac:dyDescent="0.25">
      <c r="E239" s="48"/>
      <c r="F239" s="53"/>
    </row>
    <row r="240" spans="5:6" x14ac:dyDescent="0.25">
      <c r="E240" s="48"/>
      <c r="F240" s="53"/>
    </row>
    <row r="241" spans="5:6" x14ac:dyDescent="0.25">
      <c r="E241" s="48"/>
      <c r="F241" s="53"/>
    </row>
    <row r="242" spans="5:6" x14ac:dyDescent="0.25">
      <c r="E242" s="48"/>
      <c r="F242" s="53"/>
    </row>
    <row r="243" spans="5:6" x14ac:dyDescent="0.25">
      <c r="E243" s="48"/>
      <c r="F243" s="53"/>
    </row>
    <row r="244" spans="5:6" x14ac:dyDescent="0.25">
      <c r="E244" s="48"/>
      <c r="F244" s="53"/>
    </row>
    <row r="245" spans="5:6" x14ac:dyDescent="0.25">
      <c r="E245" s="48"/>
      <c r="F245" s="53"/>
    </row>
    <row r="246" spans="5:6" x14ac:dyDescent="0.25">
      <c r="E246" s="48"/>
      <c r="F246" s="53"/>
    </row>
    <row r="247" spans="5:6" x14ac:dyDescent="0.25">
      <c r="E247" s="48"/>
      <c r="F247" s="53"/>
    </row>
    <row r="248" spans="5:6" x14ac:dyDescent="0.25">
      <c r="E248" s="48"/>
      <c r="F248" s="53"/>
    </row>
    <row r="249" spans="5:6" x14ac:dyDescent="0.25">
      <c r="E249" s="48"/>
      <c r="F249" s="53"/>
    </row>
    <row r="250" spans="5:6" x14ac:dyDescent="0.25">
      <c r="E250" s="48"/>
      <c r="F250" s="53"/>
    </row>
    <row r="251" spans="5:6" x14ac:dyDescent="0.25">
      <c r="E251" s="48"/>
      <c r="F251" s="53"/>
    </row>
    <row r="252" spans="5:6" x14ac:dyDescent="0.25">
      <c r="E252" s="48"/>
      <c r="F252" s="53"/>
    </row>
    <row r="253" spans="5:6" x14ac:dyDescent="0.25">
      <c r="E253" s="48"/>
      <c r="F253" s="53"/>
    </row>
    <row r="254" spans="5:6" x14ac:dyDescent="0.25">
      <c r="E254" s="48"/>
      <c r="F254" s="53"/>
    </row>
    <row r="255" spans="5:6" x14ac:dyDescent="0.25">
      <c r="E255" s="48"/>
      <c r="F255" s="53"/>
    </row>
    <row r="256" spans="5:6" x14ac:dyDescent="0.25">
      <c r="E256" s="48"/>
      <c r="F256" s="53"/>
    </row>
    <row r="257" spans="5:6" x14ac:dyDescent="0.25">
      <c r="E257" s="48"/>
      <c r="F257" s="53"/>
    </row>
    <row r="258" spans="5:6" x14ac:dyDescent="0.25">
      <c r="E258" s="48"/>
      <c r="F258" s="53"/>
    </row>
    <row r="259" spans="5:6" x14ac:dyDescent="0.25">
      <c r="E259" s="48"/>
      <c r="F259" s="53"/>
    </row>
    <row r="260" spans="5:6" x14ac:dyDescent="0.25">
      <c r="E260" s="48"/>
      <c r="F260" s="53"/>
    </row>
    <row r="261" spans="5:6" x14ac:dyDescent="0.25">
      <c r="E261" s="48"/>
      <c r="F261" s="53"/>
    </row>
    <row r="262" spans="5:6" x14ac:dyDescent="0.25">
      <c r="E262" s="48"/>
      <c r="F262" s="53"/>
    </row>
    <row r="263" spans="5:6" x14ac:dyDescent="0.25">
      <c r="E263" s="48"/>
      <c r="F263" s="53"/>
    </row>
    <row r="264" spans="5:6" x14ac:dyDescent="0.25">
      <c r="E264" s="48"/>
      <c r="F264" s="53"/>
    </row>
    <row r="265" spans="5:6" x14ac:dyDescent="0.25">
      <c r="E265" s="48"/>
      <c r="F265" s="53"/>
    </row>
    <row r="266" spans="5:6" x14ac:dyDescent="0.25">
      <c r="E266" s="48"/>
      <c r="F266" s="53"/>
    </row>
    <row r="267" spans="5:6" x14ac:dyDescent="0.25">
      <c r="E267" s="48"/>
      <c r="F267" s="53"/>
    </row>
    <row r="268" spans="5:6" x14ac:dyDescent="0.25">
      <c r="E268" s="48"/>
      <c r="F268" s="53"/>
    </row>
    <row r="269" spans="5:6" x14ac:dyDescent="0.25">
      <c r="E269" s="48"/>
      <c r="F269" s="53"/>
    </row>
    <row r="270" spans="5:6" x14ac:dyDescent="0.25">
      <c r="E270" s="48"/>
      <c r="F270" s="53"/>
    </row>
  </sheetData>
  <mergeCells count="1">
    <mergeCell ref="A1:F1"/>
  </mergeCells>
  <phoneticPr fontId="9" type="noConversion"/>
  <pageMargins left="0.7" right="0.7" top="0.75" bottom="0.75" header="0.3" footer="0.3"/>
  <pageSetup paperSize="9"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0ad7483-47b0-434e-9f6c-b128bbe2d6bf" xsi:nil="true"/>
    <lcf76f155ced4ddcb4097134ff3c332f xmlns="7b3f7ccf-45bb-4f89-806b-db0a19ce49df">
      <Terms xmlns="http://schemas.microsoft.com/office/infopath/2007/PartnerControls"/>
    </lcf76f155ced4ddcb4097134ff3c332f>
    <Loodud xmlns="7b3f7ccf-45bb-4f89-806b-db0a19ce49d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343108B2790CF4CA34D0D216B5832EC" ma:contentTypeVersion="16" ma:contentTypeDescription="Loo uus dokument" ma:contentTypeScope="" ma:versionID="a7b88b6da40d89727f69462e6e516d1f">
  <xsd:schema xmlns:xsd="http://www.w3.org/2001/XMLSchema" xmlns:xs="http://www.w3.org/2001/XMLSchema" xmlns:p="http://schemas.microsoft.com/office/2006/metadata/properties" xmlns:ns2="7b3f7ccf-45bb-4f89-806b-db0a19ce49df" xmlns:ns3="00ad7483-47b0-434e-9f6c-b128bbe2d6bf" xmlns:ns4="7813eb00-1286-49ce-9a1a-55ecb65675dc" targetNamespace="http://schemas.microsoft.com/office/2006/metadata/properties" ma:root="true" ma:fieldsID="ea0bacdd29e0dde99e33905e4b07f85c" ns2:_="" ns3:_="" ns4:_="">
    <xsd:import namespace="7b3f7ccf-45bb-4f89-806b-db0a19ce49df"/>
    <xsd:import namespace="00ad7483-47b0-434e-9f6c-b128bbe2d6bf"/>
    <xsd:import namespace="7813eb00-1286-49ce-9a1a-55ecb65675d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Location" minOccurs="0"/>
                <xsd:element ref="ns2:MediaServiceObjectDetectorVersions" minOccurs="0"/>
                <xsd:element ref="ns2:Loodud"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3f7ccf-45bb-4f89-806b-db0a19ce4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Pildisildid" ma:readOnly="false" ma:fieldId="{5cf76f15-5ced-4ddc-b409-7134ff3c332f}" ma:taxonomyMulti="true" ma:sspId="01d55beb-d5f5-420d-9f19-47c8caf68df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oodud" ma:index="22" nillable="true" ma:displayName="Loodud" ma:format="DateOnly" ma:internalName="Loodud">
      <xsd:simpleType>
        <xsd:restriction base="dms:DateTim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ad7483-47b0-434e-9f6c-b128bbe2d6b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dd0137-432f-4738-b450-4478b25c2b35}" ma:internalName="TaxCatchAll" ma:showField="CatchAllData" ma:web="00ad7483-47b0-434e-9f6c-b128bbe2d6b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13eb00-1286-49ce-9a1a-55ecb65675dc" elementFormDefault="qualified">
    <xsd:import namespace="http://schemas.microsoft.com/office/2006/documentManagement/types"/>
    <xsd:import namespace="http://schemas.microsoft.com/office/infopath/2007/PartnerControls"/>
    <xsd:element name="SharedWithUsers" ma:index="18"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E7C8D5-A5A5-40C2-85E0-85BF01F1BBD7}">
  <ds:schemaRefs>
    <ds:schemaRef ds:uri="baad2ce7-f776-4ed4-ae0e-ae2566c828d9"/>
    <ds:schemaRef ds:uri="http://purl.org/dc/dcmitype/"/>
    <ds:schemaRef ds:uri="http://www.w3.org/XML/1998/namespace"/>
    <ds:schemaRef ds:uri="a9e8d226-5692-432a-9bc4-48a1f2b71375"/>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00ad7483-47b0-434e-9f6c-b128bbe2d6bf"/>
    <ds:schemaRef ds:uri="7b3f7ccf-45bb-4f89-806b-db0a19ce49df"/>
  </ds:schemaRefs>
</ds:datastoreItem>
</file>

<file path=customXml/itemProps2.xml><?xml version="1.0" encoding="utf-8"?>
<ds:datastoreItem xmlns:ds="http://schemas.openxmlformats.org/officeDocument/2006/customXml" ds:itemID="{9EAEF817-551B-44DD-A1D0-AA4C7619836E}">
  <ds:schemaRefs>
    <ds:schemaRef ds:uri="http://schemas.microsoft.com/sharepoint/v3/contenttype/forms"/>
  </ds:schemaRefs>
</ds:datastoreItem>
</file>

<file path=customXml/itemProps3.xml><?xml version="1.0" encoding="utf-8"?>
<ds:datastoreItem xmlns:ds="http://schemas.openxmlformats.org/officeDocument/2006/customXml" ds:itemID="{072C0598-7B7F-4630-A7B5-76B80B40A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3f7ccf-45bb-4f89-806b-db0a19ce49df"/>
    <ds:schemaRef ds:uri="00ad7483-47b0-434e-9f6c-b128bbe2d6bf"/>
    <ds:schemaRef ds:uri="7813eb00-1286-49ce-9a1a-55ecb6567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2</vt:i4>
      </vt:variant>
    </vt:vector>
  </HeadingPairs>
  <TitlesOfParts>
    <vt:vector size="3" baseType="lpstr">
      <vt:lpstr>ERS_Tegevused2025_2029_vers1305</vt:lpstr>
      <vt:lpstr>_ftn1</vt:lpstr>
      <vt:lpstr>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Kadi Pihlak</dc:creator>
  <cp:keywords/>
  <dc:description/>
  <cp:lastModifiedBy>Krisli Johanson</cp:lastModifiedBy>
  <cp:revision/>
  <dcterms:created xsi:type="dcterms:W3CDTF">2015-06-05T18:19:34Z</dcterms:created>
  <dcterms:modified xsi:type="dcterms:W3CDTF">2025-06-19T14:15:19Z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0x0101003343108B2790CF4CA34D0D216B5832EC</vt:lpwstr>
  </property>
  <property fmtid="{D5CDD505-2E9C-101B-9397-08002B2CF9AE}" pid="3" name="MediaServiceImageTags">
    <vt:lpwstr/>
  </property>
</Properties>
</file>