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ts.local\dfs$\ta_users\Helena.Kopp\Desktop\nimekirjad 2025\"/>
    </mc:Choice>
  </mc:AlternateContent>
  <xr:revisionPtr revIDLastSave="0" documentId="8_{41B682DE-8C02-4C61-82F6-54CF243403A4}" xr6:coauthVersionLast="47" xr6:coauthVersionMax="47" xr10:uidLastSave="{00000000-0000-0000-0000-000000000000}"/>
  <bookViews>
    <workbookView xWindow="57480" yWindow="4785" windowWidth="29040" windowHeight="15840" xr2:uid="{00000000-000D-0000-FFFF-FFFF00000000}"/>
  </bookViews>
  <sheets>
    <sheet name="REK 2025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9" l="1"/>
  <c r="L18" i="9"/>
  <c r="L8" i="9"/>
  <c r="L9" i="9"/>
  <c r="L10" i="9"/>
  <c r="L11" i="9"/>
  <c r="L12" i="9"/>
  <c r="L13" i="9"/>
  <c r="L14" i="9"/>
  <c r="L15" i="9"/>
  <c r="L16" i="9"/>
  <c r="L4" i="9"/>
  <c r="L5" i="9"/>
  <c r="L6" i="9"/>
  <c r="L7" i="9"/>
  <c r="L3" i="9"/>
</calcChain>
</file>

<file path=xl/sharedStrings.xml><?xml version="1.0" encoding="utf-8"?>
<sst xmlns="http://schemas.openxmlformats.org/spreadsheetml/2006/main" count="79" uniqueCount="36">
  <si>
    <t>Tee nr</t>
  </si>
  <si>
    <t>Nimetus</t>
  </si>
  <si>
    <t>Algus</t>
  </si>
  <si>
    <t>Lõpp</t>
  </si>
  <si>
    <t>Pikkus</t>
  </si>
  <si>
    <t>Regioon</t>
  </si>
  <si>
    <t>Maakond</t>
  </si>
  <si>
    <t>Asukoht 
kaardil</t>
  </si>
  <si>
    <t>km</t>
  </si>
  <si>
    <t>Viljandi-Rõngu tee</t>
  </si>
  <si>
    <t>*</t>
  </si>
  <si>
    <t>Lääne</t>
  </si>
  <si>
    <t>Viljandi</t>
  </si>
  <si>
    <t>Kiviõli-Varja tee</t>
  </si>
  <si>
    <t>Ida</t>
  </si>
  <si>
    <t>Ida-Viru</t>
  </si>
  <si>
    <t>Hüüru-Alliku-Saue tee</t>
  </si>
  <si>
    <t>Põhja</t>
  </si>
  <si>
    <t>Harju</t>
  </si>
  <si>
    <t>Tõrvandi-Roiu-Uniküla tee</t>
  </si>
  <si>
    <t>Lõuna</t>
  </si>
  <si>
    <t>Tartu</t>
  </si>
  <si>
    <t>Imavere - Viljandi - Karksi-Nuia tee</t>
  </si>
  <si>
    <t>7,7</t>
  </si>
  <si>
    <t>Laidu tee</t>
  </si>
  <si>
    <t>Harju-Risti - Riguldi - Võntküla tee</t>
  </si>
  <si>
    <t>Laulasmaa-Lohusalu tee</t>
  </si>
  <si>
    <t>Kiviõli-Maidla tee</t>
  </si>
  <si>
    <t>Kapu-Rakke-Paasvere tee</t>
  </si>
  <si>
    <t>Lääne-Viru</t>
  </si>
  <si>
    <t>Pärnu-Jaagupi - Kergu tee</t>
  </si>
  <si>
    <t>Pärnu</t>
  </si>
  <si>
    <t>Jänesselja-Urge tee</t>
  </si>
  <si>
    <t>Viljandi - Suure-Jaani tee</t>
  </si>
  <si>
    <t>Tallinna-Pärnu-Ikla tee</t>
  </si>
  <si>
    <t>Muuga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</si>
</sst>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FFFFFF"/>
      <name val="Calibri"/>
      <family val="2"/>
      <charset val="186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57171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0" xfId="0" applyBorder="1"/>
    <xf numFmtId="0" fontId="0" fillId="0" borderId="12" xfId="0" applyBorder="1"/>
    <xf numFmtId="0" fontId="18" fillId="0" borderId="13" xfId="42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8" fillId="0" borderId="16" xfId="42" applyBorder="1" applyAlignment="1">
      <alignment horizontal="center"/>
    </xf>
    <xf numFmtId="164" fontId="19" fillId="35" borderId="20" xfId="0" applyNumberFormat="1" applyFont="1" applyFill="1" applyBorder="1" applyAlignment="1">
      <alignment horizontal="center" vertical="center" wrapText="1"/>
    </xf>
    <xf numFmtId="164" fontId="19" fillId="35" borderId="25" xfId="0" applyNumberFormat="1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15" xfId="0" quotePrefix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18" fillId="0" borderId="34" xfId="42" applyBorder="1" applyAlignment="1">
      <alignment horizontal="center"/>
    </xf>
    <xf numFmtId="0" fontId="0" fillId="0" borderId="30" xfId="0" applyBorder="1" applyAlignment="1">
      <alignment horizontal="center"/>
    </xf>
    <xf numFmtId="0" fontId="18" fillId="0" borderId="35" xfId="42" applyBorder="1" applyAlignment="1">
      <alignment horizontal="center"/>
    </xf>
    <xf numFmtId="2" fontId="0" fillId="0" borderId="15" xfId="0" applyNumberFormat="1" applyBorder="1"/>
    <xf numFmtId="2" fontId="0" fillId="0" borderId="10" xfId="0" applyNumberFormat="1" applyBorder="1"/>
    <xf numFmtId="2" fontId="0" fillId="0" borderId="33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164" fontId="0" fillId="0" borderId="33" xfId="0" applyNumberFormat="1" applyBorder="1"/>
    <xf numFmtId="164" fontId="0" fillId="0" borderId="10" xfId="0" applyNumberFormat="1" applyBorder="1" applyAlignment="1">
      <alignment horizontal="right"/>
    </xf>
    <xf numFmtId="0" fontId="19" fillId="35" borderId="20" xfId="0" applyFont="1" applyFill="1" applyBorder="1" applyAlignment="1">
      <alignment horizontal="center" vertical="center"/>
    </xf>
    <xf numFmtId="0" fontId="19" fillId="35" borderId="26" xfId="0" applyFont="1" applyFill="1" applyBorder="1" applyAlignment="1">
      <alignment horizontal="center" vertical="center"/>
    </xf>
    <xf numFmtId="0" fontId="19" fillId="35" borderId="21" xfId="0" applyFont="1" applyFill="1" applyBorder="1" applyAlignment="1">
      <alignment horizontal="center" vertical="center" wrapText="1"/>
    </xf>
    <xf numFmtId="0" fontId="19" fillId="35" borderId="27" xfId="0" applyFont="1" applyFill="1" applyBorder="1" applyAlignment="1">
      <alignment horizontal="center" vertical="center" wrapText="1"/>
    </xf>
    <xf numFmtId="0" fontId="13" fillId="34" borderId="17" xfId="0" applyFont="1" applyFill="1" applyBorder="1" applyAlignment="1">
      <alignment horizontal="center" vertical="center"/>
    </xf>
    <xf numFmtId="0" fontId="13" fillId="34" borderId="22" xfId="0" applyFont="1" applyFill="1" applyBorder="1" applyAlignment="1">
      <alignment horizontal="center" vertical="center"/>
    </xf>
    <xf numFmtId="0" fontId="19" fillId="35" borderId="18" xfId="0" applyFont="1" applyFill="1" applyBorder="1" applyAlignment="1">
      <alignment vertical="center" wrapText="1"/>
    </xf>
    <xf numFmtId="0" fontId="19" fillId="35" borderId="23" xfId="0" applyFont="1" applyFill="1" applyBorder="1" applyAlignment="1">
      <alignment vertical="center" wrapText="1"/>
    </xf>
    <xf numFmtId="0" fontId="19" fillId="35" borderId="18" xfId="0" applyFont="1" applyFill="1" applyBorder="1" applyAlignment="1">
      <alignment horizontal="center" vertical="center" wrapText="1"/>
    </xf>
    <xf numFmtId="0" fontId="19" fillId="35" borderId="23" xfId="0" applyFont="1" applyFill="1" applyBorder="1" applyAlignment="1">
      <alignment horizontal="center" vertical="center" wrapText="1"/>
    </xf>
    <xf numFmtId="0" fontId="19" fillId="35" borderId="19" xfId="0" applyFont="1" applyFill="1" applyBorder="1" applyAlignment="1">
      <alignment horizontal="center" vertical="center" wrapText="1"/>
    </xf>
    <xf numFmtId="0" fontId="19" fillId="35" borderId="24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3853-54E5-417B-B8BC-1AC4981A6902}">
  <dimension ref="A1:L18"/>
  <sheetViews>
    <sheetView tabSelected="1" workbookViewId="0">
      <selection activeCell="Q15" sqref="Q15"/>
    </sheetView>
  </sheetViews>
  <sheetFormatPr defaultRowHeight="15" customHeight="1"/>
  <cols>
    <col min="2" max="2" width="30.28515625" customWidth="1"/>
    <col min="3" max="3" width="6.42578125" customWidth="1"/>
    <col min="4" max="5" width="6" customWidth="1"/>
    <col min="6" max="6" width="5.28515625" customWidth="1"/>
    <col min="7" max="7" width="9" customWidth="1"/>
    <col min="8" max="8" width="8.42578125" customWidth="1"/>
    <col min="9" max="9" width="6.85546875" customWidth="1"/>
    <col min="10" max="10" width="10.5703125" customWidth="1"/>
    <col min="11" max="11" width="11.140625" customWidth="1"/>
    <col min="12" max="12" width="13.42578125" customWidth="1"/>
    <col min="13" max="13" width="12.5703125" customWidth="1"/>
  </cols>
  <sheetData>
    <row r="1" spans="1:12" ht="15" customHeight="1">
      <c r="A1" s="35" t="s">
        <v>0</v>
      </c>
      <c r="B1" s="37" t="s">
        <v>1</v>
      </c>
      <c r="C1" s="39">
        <v>2025</v>
      </c>
      <c r="D1" s="39">
        <v>2026</v>
      </c>
      <c r="E1" s="39">
        <v>2027</v>
      </c>
      <c r="F1" s="41">
        <v>2028</v>
      </c>
      <c r="G1" s="7" t="s">
        <v>2</v>
      </c>
      <c r="H1" s="7" t="s">
        <v>3</v>
      </c>
      <c r="I1" s="7" t="s">
        <v>4</v>
      </c>
      <c r="J1" s="31" t="s">
        <v>5</v>
      </c>
      <c r="K1" s="31" t="s">
        <v>6</v>
      </c>
      <c r="L1" s="33" t="s">
        <v>7</v>
      </c>
    </row>
    <row r="2" spans="1:12" ht="12.75" customHeight="1">
      <c r="A2" s="36"/>
      <c r="B2" s="38"/>
      <c r="C2" s="40"/>
      <c r="D2" s="40"/>
      <c r="E2" s="40"/>
      <c r="F2" s="42"/>
      <c r="G2" s="8" t="s">
        <v>8</v>
      </c>
      <c r="H2" s="8" t="s">
        <v>8</v>
      </c>
      <c r="I2" s="8" t="s">
        <v>8</v>
      </c>
      <c r="J2" s="32"/>
      <c r="K2" s="32"/>
      <c r="L2" s="34"/>
    </row>
    <row r="3" spans="1:12">
      <c r="A3" s="4">
        <v>52</v>
      </c>
      <c r="B3" s="5" t="s">
        <v>9</v>
      </c>
      <c r="C3" s="11" t="s">
        <v>10</v>
      </c>
      <c r="D3" s="11" t="s">
        <v>10</v>
      </c>
      <c r="E3" s="12"/>
      <c r="F3" s="12"/>
      <c r="G3" s="24">
        <v>25.087</v>
      </c>
      <c r="H3" s="24">
        <v>41.366999999999997</v>
      </c>
      <c r="I3" s="27">
        <v>16.28</v>
      </c>
      <c r="J3" s="5" t="s">
        <v>11</v>
      </c>
      <c r="K3" s="5" t="s">
        <v>12</v>
      </c>
      <c r="L3" s="6" t="str">
        <f>HYPERLINK("https://xgis.maaamet.ee/xgis2/page/app/teeregister?searchid=teeotsing&amp;roadid="&amp;A3&amp;"&amp;begin="&amp;G3&amp;"&amp;end="&amp;H3&amp;"","Kaart")</f>
        <v>Kaart</v>
      </c>
    </row>
    <row r="4" spans="1:12">
      <c r="A4" s="4">
        <v>34</v>
      </c>
      <c r="B4" s="5" t="s">
        <v>13</v>
      </c>
      <c r="C4" s="13"/>
      <c r="D4" s="13"/>
      <c r="E4" s="13" t="s">
        <v>10</v>
      </c>
      <c r="F4" s="13"/>
      <c r="G4" s="24">
        <v>5.0170000000000003</v>
      </c>
      <c r="H4" s="24">
        <v>8.7119999999999997</v>
      </c>
      <c r="I4" s="27">
        <v>3.6949999999999998</v>
      </c>
      <c r="J4" s="5" t="s">
        <v>14</v>
      </c>
      <c r="K4" s="5" t="s">
        <v>15</v>
      </c>
      <c r="L4" s="6" t="str">
        <f t="shared" ref="L4:L18" si="0">HYPERLINK("https://xgis.maaamet.ee/xgis2/page/app/teeregister?searchid=teeotsing&amp;roadid="&amp;A4&amp;"&amp;begin="&amp;G4&amp;"&amp;end="&amp;H4&amp;"","Kaart")</f>
        <v>Kaart</v>
      </c>
    </row>
    <row r="5" spans="1:12">
      <c r="A5" s="2">
        <v>11185</v>
      </c>
      <c r="B5" s="1" t="s">
        <v>16</v>
      </c>
      <c r="C5" s="13"/>
      <c r="D5" s="13" t="s">
        <v>10</v>
      </c>
      <c r="E5" s="13"/>
      <c r="F5" s="13"/>
      <c r="G5" s="25">
        <v>0</v>
      </c>
      <c r="H5" s="25">
        <v>0.91400000000000003</v>
      </c>
      <c r="I5" s="28">
        <v>0.91400000000000003</v>
      </c>
      <c r="J5" s="1" t="s">
        <v>17</v>
      </c>
      <c r="K5" s="1" t="s">
        <v>18</v>
      </c>
      <c r="L5" s="6" t="str">
        <f t="shared" si="0"/>
        <v>Kaart</v>
      </c>
    </row>
    <row r="6" spans="1:12">
      <c r="A6" s="2">
        <v>11185</v>
      </c>
      <c r="B6" s="1" t="s">
        <v>16</v>
      </c>
      <c r="C6" s="13"/>
      <c r="D6" s="13" t="s">
        <v>10</v>
      </c>
      <c r="E6" s="13"/>
      <c r="F6" s="13"/>
      <c r="G6" s="25">
        <v>2.7440000000000002</v>
      </c>
      <c r="H6" s="25">
        <v>4.5410000000000004</v>
      </c>
      <c r="I6" s="28">
        <v>1.7969999999999999</v>
      </c>
      <c r="J6" s="1" t="s">
        <v>17</v>
      </c>
      <c r="K6" s="1" t="s">
        <v>18</v>
      </c>
      <c r="L6" s="6" t="str">
        <f t="shared" si="0"/>
        <v>Kaart</v>
      </c>
    </row>
    <row r="7" spans="1:12">
      <c r="A7" s="2">
        <v>22140</v>
      </c>
      <c r="B7" s="1" t="s">
        <v>19</v>
      </c>
      <c r="C7" s="13"/>
      <c r="D7" s="13" t="s">
        <v>10</v>
      </c>
      <c r="E7" s="13" t="s">
        <v>10</v>
      </c>
      <c r="F7" s="13"/>
      <c r="G7" s="25">
        <v>0</v>
      </c>
      <c r="H7" s="25">
        <v>10</v>
      </c>
      <c r="I7" s="28">
        <v>10</v>
      </c>
      <c r="J7" s="1" t="s">
        <v>20</v>
      </c>
      <c r="K7" s="1" t="s">
        <v>21</v>
      </c>
      <c r="L7" s="6" t="str">
        <f t="shared" si="0"/>
        <v>Kaart</v>
      </c>
    </row>
    <row r="8" spans="1:12">
      <c r="A8" s="2">
        <v>49</v>
      </c>
      <c r="B8" s="1" t="s">
        <v>22</v>
      </c>
      <c r="C8" s="13"/>
      <c r="D8" s="13"/>
      <c r="E8" s="13" t="s">
        <v>10</v>
      </c>
      <c r="F8" s="13" t="s">
        <v>10</v>
      </c>
      <c r="G8" s="25">
        <v>36.121000000000002</v>
      </c>
      <c r="H8" s="25">
        <v>43.753</v>
      </c>
      <c r="I8" s="30" t="s">
        <v>23</v>
      </c>
      <c r="J8" s="1" t="s">
        <v>11</v>
      </c>
      <c r="K8" s="1" t="s">
        <v>12</v>
      </c>
      <c r="L8" s="6" t="str">
        <f t="shared" si="0"/>
        <v>Kaart</v>
      </c>
    </row>
    <row r="9" spans="1:12">
      <c r="A9" s="2">
        <v>53</v>
      </c>
      <c r="B9" s="1" t="s">
        <v>24</v>
      </c>
      <c r="C9" s="14"/>
      <c r="D9" s="14"/>
      <c r="E9" s="13" t="s">
        <v>10</v>
      </c>
      <c r="F9" s="14"/>
      <c r="G9" s="25">
        <v>0</v>
      </c>
      <c r="H9" s="25">
        <v>3.5680000000000001</v>
      </c>
      <c r="I9" s="28">
        <v>3.5680000000000001</v>
      </c>
      <c r="J9" s="1" t="s">
        <v>11</v>
      </c>
      <c r="K9" s="1" t="s">
        <v>12</v>
      </c>
      <c r="L9" s="6" t="str">
        <f t="shared" si="0"/>
        <v>Kaart</v>
      </c>
    </row>
    <row r="10" spans="1:12">
      <c r="A10" s="2">
        <v>11230</v>
      </c>
      <c r="B10" s="1" t="s">
        <v>25</v>
      </c>
      <c r="C10" s="15"/>
      <c r="D10" s="15"/>
      <c r="E10" s="13" t="s">
        <v>10</v>
      </c>
      <c r="F10" s="15"/>
      <c r="G10" s="25">
        <v>3</v>
      </c>
      <c r="H10" s="25">
        <v>6.58</v>
      </c>
      <c r="I10" s="28">
        <v>3.58</v>
      </c>
      <c r="J10" s="1" t="s">
        <v>17</v>
      </c>
      <c r="K10" s="1" t="s">
        <v>18</v>
      </c>
      <c r="L10" s="6" t="str">
        <f t="shared" si="0"/>
        <v>Kaart</v>
      </c>
    </row>
    <row r="11" spans="1:12">
      <c r="A11" s="2">
        <v>11395</v>
      </c>
      <c r="B11" s="1" t="s">
        <v>26</v>
      </c>
      <c r="C11" s="13"/>
      <c r="D11" s="13"/>
      <c r="E11" s="13" t="s">
        <v>10</v>
      </c>
      <c r="F11" s="13"/>
      <c r="G11" s="25">
        <v>0</v>
      </c>
      <c r="H11" s="25">
        <v>3.7559999999999998</v>
      </c>
      <c r="I11" s="28">
        <v>3.7559999999999998</v>
      </c>
      <c r="J11" s="1" t="s">
        <v>17</v>
      </c>
      <c r="K11" s="1" t="s">
        <v>18</v>
      </c>
      <c r="L11" s="6" t="str">
        <f t="shared" si="0"/>
        <v>Kaart</v>
      </c>
    </row>
    <row r="12" spans="1:12">
      <c r="A12" s="2">
        <v>13124</v>
      </c>
      <c r="B12" s="1" t="s">
        <v>27</v>
      </c>
      <c r="C12" s="16"/>
      <c r="D12" s="16"/>
      <c r="E12" s="13"/>
      <c r="F12" s="16" t="s">
        <v>10</v>
      </c>
      <c r="G12" s="25">
        <v>0</v>
      </c>
      <c r="H12" s="25">
        <v>3.59</v>
      </c>
      <c r="I12" s="28">
        <v>3.59</v>
      </c>
      <c r="J12" s="1" t="s">
        <v>14</v>
      </c>
      <c r="K12" s="1" t="s">
        <v>15</v>
      </c>
      <c r="L12" s="6" t="str">
        <f t="shared" si="0"/>
        <v>Kaart</v>
      </c>
    </row>
    <row r="13" spans="1:12">
      <c r="A13" s="2">
        <v>15124</v>
      </c>
      <c r="B13" s="9" t="s">
        <v>28</v>
      </c>
      <c r="C13" s="13"/>
      <c r="D13" s="13"/>
      <c r="E13" s="13" t="s">
        <v>10</v>
      </c>
      <c r="F13" s="13"/>
      <c r="G13" s="25">
        <v>12.108000000000001</v>
      </c>
      <c r="H13" s="25">
        <v>14.42</v>
      </c>
      <c r="I13" s="28">
        <v>2.3119999999999998</v>
      </c>
      <c r="J13" s="1" t="s">
        <v>14</v>
      </c>
      <c r="K13" s="1" t="s">
        <v>29</v>
      </c>
      <c r="L13" s="6" t="str">
        <f t="shared" si="0"/>
        <v>Kaart</v>
      </c>
    </row>
    <row r="14" spans="1:12" ht="15" customHeight="1">
      <c r="A14" s="2">
        <v>19202</v>
      </c>
      <c r="B14" s="9" t="s">
        <v>30</v>
      </c>
      <c r="C14" s="13"/>
      <c r="D14" s="13"/>
      <c r="E14" s="13" t="s">
        <v>10</v>
      </c>
      <c r="F14" s="13"/>
      <c r="G14" s="25">
        <v>0.4</v>
      </c>
      <c r="H14" s="25">
        <v>2.48</v>
      </c>
      <c r="I14" s="28">
        <v>2.08</v>
      </c>
      <c r="J14" s="1" t="s">
        <v>11</v>
      </c>
      <c r="K14" s="1" t="s">
        <v>31</v>
      </c>
      <c r="L14" s="6" t="str">
        <f t="shared" si="0"/>
        <v>Kaart</v>
      </c>
    </row>
    <row r="15" spans="1:12" ht="15" customHeight="1">
      <c r="A15" s="2">
        <v>19214</v>
      </c>
      <c r="B15" s="9" t="s">
        <v>32</v>
      </c>
      <c r="C15" s="13"/>
      <c r="D15" s="13"/>
      <c r="E15" s="13" t="s">
        <v>10</v>
      </c>
      <c r="F15" s="13"/>
      <c r="G15" s="25">
        <v>0</v>
      </c>
      <c r="H15" s="25">
        <v>2.1749999999999998</v>
      </c>
      <c r="I15" s="28">
        <v>2.1749999999999998</v>
      </c>
      <c r="J15" s="1" t="s">
        <v>11</v>
      </c>
      <c r="K15" s="1" t="s">
        <v>31</v>
      </c>
      <c r="L15" s="6" t="str">
        <f t="shared" si="0"/>
        <v>Kaart</v>
      </c>
    </row>
    <row r="16" spans="1:12" ht="15" customHeight="1">
      <c r="A16" s="2">
        <v>24124</v>
      </c>
      <c r="B16" s="9" t="s">
        <v>33</v>
      </c>
      <c r="C16" s="16"/>
      <c r="D16" s="16"/>
      <c r="E16" s="16" t="s">
        <v>10</v>
      </c>
      <c r="F16" s="22"/>
      <c r="G16" s="25">
        <v>21.27</v>
      </c>
      <c r="H16" s="25">
        <v>22.504999999999999</v>
      </c>
      <c r="I16" s="28">
        <v>1.2350000000000001</v>
      </c>
      <c r="J16" s="1" t="s">
        <v>11</v>
      </c>
      <c r="K16" s="1" t="s">
        <v>12</v>
      </c>
      <c r="L16" s="23" t="str">
        <f t="shared" si="0"/>
        <v>Kaart</v>
      </c>
    </row>
    <row r="17" spans="1:12" ht="15" customHeight="1">
      <c r="A17" s="2">
        <v>4</v>
      </c>
      <c r="B17" s="9" t="s">
        <v>34</v>
      </c>
      <c r="C17" s="13"/>
      <c r="D17" s="13"/>
      <c r="E17" s="13"/>
      <c r="F17" s="13" t="s">
        <v>10</v>
      </c>
      <c r="G17" s="24">
        <v>191.4</v>
      </c>
      <c r="H17" s="24">
        <v>191.93</v>
      </c>
      <c r="I17" s="27">
        <v>0.53</v>
      </c>
      <c r="J17" s="5" t="s">
        <v>11</v>
      </c>
      <c r="K17" s="10" t="s">
        <v>31</v>
      </c>
      <c r="L17" s="3" t="str">
        <f t="shared" si="0"/>
        <v>Kaart</v>
      </c>
    </row>
    <row r="18" spans="1:12" ht="15" customHeight="1">
      <c r="A18" s="17">
        <v>11254</v>
      </c>
      <c r="B18" s="18" t="s">
        <v>35</v>
      </c>
      <c r="C18" s="19"/>
      <c r="D18" s="19"/>
      <c r="E18" s="19"/>
      <c r="F18" s="19" t="s">
        <v>10</v>
      </c>
      <c r="G18" s="26">
        <v>1.5</v>
      </c>
      <c r="H18" s="26">
        <v>2.5049999999999999</v>
      </c>
      <c r="I18" s="29">
        <v>1.0049999999999999</v>
      </c>
      <c r="J18" s="20" t="s">
        <v>17</v>
      </c>
      <c r="K18" s="18" t="s">
        <v>18</v>
      </c>
      <c r="L18" s="21" t="str">
        <f t="shared" si="0"/>
        <v>Kaart</v>
      </c>
    </row>
  </sheetData>
  <mergeCells count="9"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43108B2790CF4CA34D0D216B5832EC" ma:contentTypeVersion="16" ma:contentTypeDescription="Create a new document." ma:contentTypeScope="" ma:versionID="00191d632470010e510864b36e0b82a9">
  <xsd:schema xmlns:xsd="http://www.w3.org/2001/XMLSchema" xmlns:xs="http://www.w3.org/2001/XMLSchema" xmlns:p="http://schemas.microsoft.com/office/2006/metadata/properties" xmlns:ns2="7b3f7ccf-45bb-4f89-806b-db0a19ce49df" xmlns:ns3="00ad7483-47b0-434e-9f6c-b128bbe2d6bf" xmlns:ns4="7813eb00-1286-49ce-9a1a-55ecb65675dc" targetNamespace="http://schemas.microsoft.com/office/2006/metadata/properties" ma:root="true" ma:fieldsID="07aa8127abd6b62e2920c534f1de038c" ns2:_="" ns3:_="" ns4:_="">
    <xsd:import namespace="7b3f7ccf-45bb-4f89-806b-db0a19ce49df"/>
    <xsd:import namespace="00ad7483-47b0-434e-9f6c-b128bbe2d6bf"/>
    <xsd:import namespace="7813eb00-1286-49ce-9a1a-55ecb6567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Loodu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f7ccf-45bb-4f89-806b-db0a19ce4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d55beb-d5f5-420d-9f19-47c8caf68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oodud" ma:index="22" nillable="true" ma:displayName="Loodud" ma:format="DateOnly" ma:internalName="Loodud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7483-47b0-434e-9f6c-b128bbe2d6b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4dd0137-432f-4738-b450-4478b25c2b35}" ma:internalName="TaxCatchAll" ma:showField="CatchAllData" ma:web="00ad7483-47b0-434e-9f6c-b128bbe2d6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eb00-1286-49ce-9a1a-55ecb6567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odud xmlns="7b3f7ccf-45bb-4f89-806b-db0a19ce49df" xsi:nil="true"/>
    <TaxCatchAll xmlns="00ad7483-47b0-434e-9f6c-b128bbe2d6bf" xsi:nil="true"/>
    <lcf76f155ced4ddcb4097134ff3c332f xmlns="7b3f7ccf-45bb-4f89-806b-db0a19ce49d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60DF6-BBA6-449E-8A0F-5E2C911461A3}"/>
</file>

<file path=customXml/itemProps2.xml><?xml version="1.0" encoding="utf-8"?>
<ds:datastoreItem xmlns:ds="http://schemas.openxmlformats.org/officeDocument/2006/customXml" ds:itemID="{BAF4B521-AC09-40F6-B6D7-0832A3595DBA}"/>
</file>

<file path=customXml/itemProps3.xml><?xml version="1.0" encoding="utf-8"?>
<ds:datastoreItem xmlns:ds="http://schemas.openxmlformats.org/officeDocument/2006/customXml" ds:itemID="{62C4B0B8-168B-4473-BA3A-6C9774BA5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Jaan Ingermaa</dc:creator>
  <cp:keywords/>
  <dc:description/>
  <cp:lastModifiedBy>Helena Kõpp</cp:lastModifiedBy>
  <cp:revision/>
  <dcterms:created xsi:type="dcterms:W3CDTF">2024-10-14T09:45:20Z</dcterms:created>
  <dcterms:modified xsi:type="dcterms:W3CDTF">2025-02-05T08:09:31Z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0x0101003343108B2790CF4CA34D0D216B5832EC</vt:lpwstr>
  </property>
  <property fmtid="{D5CDD505-2E9C-101B-9397-08002B2CF9AE}" pid="3" name="MediaServiceImageTags">
    <vt:lpwstr/>
  </property>
</Properties>
</file>