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ta_users\Helena.Kopp\Desktop\nimekirjad 2025\"/>
    </mc:Choice>
  </mc:AlternateContent>
  <xr:revisionPtr revIDLastSave="0" documentId="8_{4E25537D-25AA-4F23-ABDC-FC9283559615}" xr6:coauthVersionLast="47" xr6:coauthVersionMax="47" xr10:uidLastSave="{00000000-0000-0000-0000-000000000000}"/>
  <bookViews>
    <workbookView xWindow="57480" yWindow="4785" windowWidth="29040" windowHeight="15840" xr2:uid="{00000000-000D-0000-FFFF-FFFF00000000}"/>
  </bookViews>
  <sheets>
    <sheet name="LOK 2025" sheetId="1" r:id="rId1"/>
  </sheets>
  <definedNames>
    <definedName name="_xlnm._FilterDatabase" localSheetId="0" hidden="1">'LOK 2025'!$A$1:$I$1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I6" i="1" l="1"/>
  <c r="I7" i="1"/>
  <c r="I8" i="1"/>
  <c r="I9" i="1"/>
  <c r="I10" i="1"/>
  <c r="I11" i="1"/>
  <c r="I4" i="1" l="1"/>
  <c r="I5" i="1"/>
  <c r="I3" i="1"/>
  <c r="I2" i="1"/>
</calcChain>
</file>

<file path=xl/sharedStrings.xml><?xml version="1.0" encoding="utf-8"?>
<sst xmlns="http://schemas.openxmlformats.org/spreadsheetml/2006/main" count="49" uniqueCount="36">
  <si>
    <t>Tee nr</t>
  </si>
  <si>
    <t>Nimetus</t>
  </si>
  <si>
    <t>Objekti liik</t>
  </si>
  <si>
    <t>Algus km</t>
  </si>
  <si>
    <t>Lõpp km</t>
  </si>
  <si>
    <t>Pikkus</t>
  </si>
  <si>
    <t>Regioon</t>
  </si>
  <si>
    <t>Maakond</t>
  </si>
  <si>
    <t>Asukoht kaardil</t>
  </si>
  <si>
    <t>Vääna - Keila-Joa</t>
  </si>
  <si>
    <t>bussipeatus</t>
  </si>
  <si>
    <t>Põhja</t>
  </si>
  <si>
    <t>Harju</t>
  </si>
  <si>
    <t>Munalaskme - Laitse</t>
  </si>
  <si>
    <t>Elva - Rannu</t>
  </si>
  <si>
    <t>Lõuna</t>
  </si>
  <si>
    <t>Tartu</t>
  </si>
  <si>
    <t>Räpina-Aravu</t>
  </si>
  <si>
    <t>kergliiklustee</t>
  </si>
  <si>
    <t xml:space="preserve">Lõuna </t>
  </si>
  <si>
    <t>Põlva</t>
  </si>
  <si>
    <t>Märjamaa - Koluvere</t>
  </si>
  <si>
    <t>valgustus</t>
  </si>
  <si>
    <t>Rapla</t>
  </si>
  <si>
    <t>Tallinn - Rapla - Türi</t>
  </si>
  <si>
    <t>piire</t>
  </si>
  <si>
    <t>Ida</t>
  </si>
  <si>
    <t>Järva</t>
  </si>
  <si>
    <t>Liiapeksi - Loksa</t>
  </si>
  <si>
    <t>Pärnu - Rakvere - Sõmeru</t>
  </si>
  <si>
    <t>ristmik, teeületus</t>
  </si>
  <si>
    <t>Lääne</t>
  </si>
  <si>
    <t>Pärnu</t>
  </si>
  <si>
    <t>Keila - Haapsalu</t>
  </si>
  <si>
    <t>Tallinn-Narva</t>
  </si>
  <si>
    <t>bussipeatus, tagasipööre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</si>
</sst>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Border="1"/>
    <xf numFmtId="0" fontId="19" fillId="0" borderId="11" xfId="0" applyFont="1" applyBorder="1"/>
    <xf numFmtId="0" fontId="19" fillId="0" borderId="17" xfId="0" applyFont="1" applyBorder="1"/>
    <xf numFmtId="0" fontId="19" fillId="0" borderId="16" xfId="0" applyFont="1" applyBorder="1"/>
    <xf numFmtId="0" fontId="18" fillId="0" borderId="18" xfId="42" applyBorder="1" applyAlignment="1">
      <alignment horizontal="center"/>
    </xf>
    <xf numFmtId="0" fontId="18" fillId="0" borderId="12" xfId="42" applyBorder="1" applyAlignment="1">
      <alignment horizontal="center"/>
    </xf>
    <xf numFmtId="0" fontId="13" fillId="33" borderId="13" xfId="0" applyFont="1" applyFill="1" applyBorder="1"/>
    <xf numFmtId="0" fontId="13" fillId="33" borderId="14" xfId="0" applyFont="1" applyFill="1" applyBorder="1"/>
    <xf numFmtId="0" fontId="13" fillId="33" borderId="15" xfId="0" applyFont="1" applyFill="1" applyBorder="1" applyAlignment="1">
      <alignment horizontal="center"/>
    </xf>
    <xf numFmtId="0" fontId="19" fillId="0" borderId="19" xfId="0" applyFont="1" applyBorder="1"/>
    <xf numFmtId="0" fontId="19" fillId="0" borderId="20" xfId="0" applyFont="1" applyBorder="1"/>
    <xf numFmtId="0" fontId="18" fillId="0" borderId="21" xfId="42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3" fillId="33" borderId="14" xfId="0" applyFont="1" applyFill="1" applyBorder="1" applyAlignment="1">
      <alignment horizontal="center"/>
    </xf>
    <xf numFmtId="0" fontId="19" fillId="0" borderId="2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pane ySplit="1" topLeftCell="A2" activePane="bottomLeft" state="frozen"/>
      <selection pane="bottomLeft" activeCell="L22" sqref="L22"/>
    </sheetView>
  </sheetViews>
  <sheetFormatPr defaultRowHeight="15" customHeight="1"/>
  <cols>
    <col min="2" max="2" width="34.85546875" customWidth="1"/>
    <col min="3" max="3" width="22.85546875" customWidth="1"/>
    <col min="4" max="5" width="10.85546875" customWidth="1"/>
    <col min="6" max="6" width="9.85546875" customWidth="1"/>
    <col min="7" max="7" width="10.5703125" customWidth="1"/>
    <col min="8" max="8" width="11.5703125" bestFit="1" customWidth="1"/>
    <col min="9" max="9" width="14.5703125" style="1" bestFit="1" customWidth="1"/>
    <col min="10" max="10" width="13.140625" customWidth="1"/>
  </cols>
  <sheetData>
    <row r="1" spans="1:9">
      <c r="A1" s="8" t="s">
        <v>0</v>
      </c>
      <c r="B1" s="9" t="s">
        <v>1</v>
      </c>
      <c r="C1" s="16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</row>
    <row r="2" spans="1:9">
      <c r="A2" s="4">
        <v>11411</v>
      </c>
      <c r="B2" s="5" t="s">
        <v>9</v>
      </c>
      <c r="C2" s="14" t="s">
        <v>10</v>
      </c>
      <c r="D2" s="5">
        <v>2.75</v>
      </c>
      <c r="E2" s="5">
        <v>2.85</v>
      </c>
      <c r="F2" s="5">
        <f>E2-D2</f>
        <v>0.10000000000000009</v>
      </c>
      <c r="G2" s="5" t="s">
        <v>11</v>
      </c>
      <c r="H2" s="5" t="s">
        <v>12</v>
      </c>
      <c r="I2" s="6" t="str">
        <f>HYPERLINK("https://xgis.maaamet.ee/xgis2/page/app/teeregister?searchid=teeotsing&amp;roadid="&amp;A2&amp;"&amp;begin="&amp;D2&amp;"&amp;end="&amp;E2&amp;"","Kaart")</f>
        <v>Kaart</v>
      </c>
    </row>
    <row r="3" spans="1:9">
      <c r="A3" s="3">
        <v>11381</v>
      </c>
      <c r="B3" s="2" t="s">
        <v>13</v>
      </c>
      <c r="C3" s="15" t="s">
        <v>10</v>
      </c>
      <c r="D3" s="2">
        <v>3.6</v>
      </c>
      <c r="E3" s="2">
        <v>7.35</v>
      </c>
      <c r="F3" s="2">
        <f t="shared" ref="F3:F11" si="0">E3-D3</f>
        <v>3.7499999999999996</v>
      </c>
      <c r="G3" s="2" t="s">
        <v>11</v>
      </c>
      <c r="H3" s="2" t="s">
        <v>12</v>
      </c>
      <c r="I3" s="7" t="str">
        <f>HYPERLINK("https://xgis.maaamet.ee/xgis2/page/app/teeregister?searchid=teeotsing&amp;roadid="&amp;A3&amp;"&amp;begin="&amp;D3&amp;"&amp;end="&amp;E3&amp;"","Kaart")</f>
        <v>Kaart</v>
      </c>
    </row>
    <row r="4" spans="1:9">
      <c r="A4" s="3">
        <v>22160</v>
      </c>
      <c r="B4" s="2" t="s">
        <v>14</v>
      </c>
      <c r="C4" s="15" t="s">
        <v>10</v>
      </c>
      <c r="D4" s="2">
        <v>3.23</v>
      </c>
      <c r="E4" s="2">
        <v>5.85</v>
      </c>
      <c r="F4" s="2">
        <f t="shared" si="0"/>
        <v>2.6199999999999997</v>
      </c>
      <c r="G4" s="2" t="s">
        <v>15</v>
      </c>
      <c r="H4" s="2" t="s">
        <v>16</v>
      </c>
      <c r="I4" s="7" t="str">
        <f>HYPERLINK("https://xgis.maaamet.ee/xgis2/page/app/teeregister?searchid=teeotsing&amp;roadid="&amp;A4&amp;"&amp;begin="&amp;D4&amp;"&amp;end="&amp;E4&amp;"","Kaart")</f>
        <v>Kaart</v>
      </c>
    </row>
    <row r="5" spans="1:9">
      <c r="A5" s="3">
        <v>18292</v>
      </c>
      <c r="B5" s="2" t="s">
        <v>17</v>
      </c>
      <c r="C5" s="15" t="s">
        <v>18</v>
      </c>
      <c r="D5" s="2">
        <v>0.02</v>
      </c>
      <c r="E5" s="2">
        <v>1</v>
      </c>
      <c r="F5" s="2">
        <f t="shared" si="0"/>
        <v>0.98</v>
      </c>
      <c r="G5" s="2" t="s">
        <v>19</v>
      </c>
      <c r="H5" s="2" t="s">
        <v>20</v>
      </c>
      <c r="I5" s="7" t="str">
        <f>HYPERLINK("https://xgis.maaamet.ee/xgis2/page/app/teeregister?searchid=teeotsing&amp;roadid="&amp;A5&amp;"&amp;begin="&amp;D5&amp;"&amp;end="&amp;E5&amp;"","Kaart")</f>
        <v>Kaart</v>
      </c>
    </row>
    <row r="6" spans="1:9">
      <c r="A6" s="3">
        <v>29</v>
      </c>
      <c r="B6" s="2" t="s">
        <v>21</v>
      </c>
      <c r="C6" s="15" t="s">
        <v>22</v>
      </c>
      <c r="D6" s="2">
        <v>1.3</v>
      </c>
      <c r="E6" s="2">
        <v>1.35</v>
      </c>
      <c r="F6" s="2">
        <f t="shared" si="0"/>
        <v>5.0000000000000044E-2</v>
      </c>
      <c r="G6" s="2" t="s">
        <v>11</v>
      </c>
      <c r="H6" s="2" t="s">
        <v>23</v>
      </c>
      <c r="I6" s="7" t="str">
        <f>HYPERLINK("https://xgis.maaamet.ee/xgis2/page/app/teeregister?searchid=teeotsing&amp;roadid="&amp;A6&amp;"&amp;begin="&amp;D6&amp;"&amp;end="&amp;E6&amp;"","Kaart")</f>
        <v>Kaart</v>
      </c>
    </row>
    <row r="7" spans="1:9">
      <c r="A7" s="3">
        <v>15</v>
      </c>
      <c r="B7" s="2" t="s">
        <v>24</v>
      </c>
      <c r="C7" s="15" t="s">
        <v>25</v>
      </c>
      <c r="D7" s="2">
        <v>82.9</v>
      </c>
      <c r="E7" s="2">
        <v>82.95</v>
      </c>
      <c r="F7" s="2">
        <f t="shared" si="0"/>
        <v>4.9999999999997158E-2</v>
      </c>
      <c r="G7" s="2" t="s">
        <v>26</v>
      </c>
      <c r="H7" s="2" t="s">
        <v>27</v>
      </c>
      <c r="I7" s="7" t="str">
        <f>HYPERLINK("https://xgis.maaamet.ee/xgis2/page/app/teeregister?searchid=teeotsing&amp;roadid="&amp;A7&amp;"&amp;begin="&amp;D7&amp;"&amp;end="&amp;E7&amp;"","Kaart")</f>
        <v>Kaart</v>
      </c>
    </row>
    <row r="8" spans="1:9">
      <c r="A8" s="3">
        <v>85</v>
      </c>
      <c r="B8" s="2" t="s">
        <v>28</v>
      </c>
      <c r="C8" s="15" t="s">
        <v>10</v>
      </c>
      <c r="D8" s="2">
        <v>0</v>
      </c>
      <c r="E8" s="2">
        <v>1</v>
      </c>
      <c r="F8" s="2">
        <f t="shared" si="0"/>
        <v>1</v>
      </c>
      <c r="G8" s="2" t="s">
        <v>11</v>
      </c>
      <c r="H8" s="2" t="s">
        <v>12</v>
      </c>
      <c r="I8" s="7" t="str">
        <f>HYPERLINK("https://xgis.maaamet.ee/xgis2/page/app/teeregister?searchid=teeotsing&amp;roadid="&amp;A8&amp;"&amp;begin="&amp;D8&amp;"&amp;end="&amp;E8&amp;"","Kaart")</f>
        <v>Kaart</v>
      </c>
    </row>
    <row r="9" spans="1:9">
      <c r="A9" s="3">
        <v>5</v>
      </c>
      <c r="B9" s="2" t="s">
        <v>29</v>
      </c>
      <c r="C9" s="15" t="s">
        <v>30</v>
      </c>
      <c r="D9" s="2">
        <v>2.65</v>
      </c>
      <c r="E9" s="2">
        <v>2.95</v>
      </c>
      <c r="F9" s="2">
        <f t="shared" si="0"/>
        <v>0.30000000000000027</v>
      </c>
      <c r="G9" s="2" t="s">
        <v>31</v>
      </c>
      <c r="H9" s="2" t="s">
        <v>32</v>
      </c>
      <c r="I9" s="7" t="str">
        <f>HYPERLINK("https://xgis.maaamet.ee/xgis2/page/app/teeregister?searchid=teeotsing&amp;roadid="&amp;A9&amp;"&amp;begin="&amp;D9&amp;"&amp;end="&amp;E9&amp;"","Kaart")</f>
        <v>Kaart</v>
      </c>
    </row>
    <row r="10" spans="1:9">
      <c r="A10" s="3">
        <v>17</v>
      </c>
      <c r="B10" s="2" t="s">
        <v>33</v>
      </c>
      <c r="C10" s="15" t="s">
        <v>22</v>
      </c>
      <c r="D10" s="2">
        <v>3.38</v>
      </c>
      <c r="E10" s="2">
        <v>3.7</v>
      </c>
      <c r="F10" s="2">
        <f t="shared" si="0"/>
        <v>0.32000000000000028</v>
      </c>
      <c r="G10" s="2" t="s">
        <v>11</v>
      </c>
      <c r="H10" s="2" t="s">
        <v>12</v>
      </c>
      <c r="I10" s="7" t="str">
        <f>HYPERLINK("https://xgis.maaamet.ee/xgis2/page/app/teeregister?searchid=teeotsing&amp;roadid="&amp;A10&amp;"&amp;begin="&amp;D10&amp;"&amp;end="&amp;E10&amp;"","Kaart")</f>
        <v>Kaart</v>
      </c>
    </row>
    <row r="11" spans="1:9">
      <c r="A11" s="11">
        <v>1</v>
      </c>
      <c r="B11" s="12" t="s">
        <v>34</v>
      </c>
      <c r="C11" s="17" t="s">
        <v>35</v>
      </c>
      <c r="D11" s="12">
        <v>51.5</v>
      </c>
      <c r="E11" s="12">
        <v>52.5</v>
      </c>
      <c r="F11" s="12">
        <f t="shared" si="0"/>
        <v>1</v>
      </c>
      <c r="G11" s="12" t="s">
        <v>11</v>
      </c>
      <c r="H11" s="12" t="s">
        <v>12</v>
      </c>
      <c r="I11" s="13" t="str">
        <f>HYPERLINK("https://xgis.maaamet.ee/xgis2/page/app/teeregister?searchid=teeotsing&amp;roadid="&amp;A11&amp;"&amp;begin="&amp;D11&amp;"&amp;end="&amp;E11&amp;"","Kaart")</f>
        <v>Kaart</v>
      </c>
    </row>
    <row r="12" spans="1:9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ad7483-47b0-434e-9f6c-b128bbe2d6bf" xsi:nil="true"/>
    <lcf76f155ced4ddcb4097134ff3c332f xmlns="7b3f7ccf-45bb-4f89-806b-db0a19ce49df">
      <Terms xmlns="http://schemas.microsoft.com/office/infopath/2007/PartnerControls"/>
    </lcf76f155ced4ddcb4097134ff3c332f>
    <Loodud xmlns="7b3f7ccf-45bb-4f89-806b-db0a19ce4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3108B2790CF4CA34D0D216B5832EC" ma:contentTypeVersion="16" ma:contentTypeDescription="Create a new document." ma:contentTypeScope="" ma:versionID="00191d632470010e510864b36e0b82a9">
  <xsd:schema xmlns:xsd="http://www.w3.org/2001/XMLSchema" xmlns:xs="http://www.w3.org/2001/XMLSchema" xmlns:p="http://schemas.microsoft.com/office/2006/metadata/properties" xmlns:ns2="7b3f7ccf-45bb-4f89-806b-db0a19ce49df" xmlns:ns3="00ad7483-47b0-434e-9f6c-b128bbe2d6bf" xmlns:ns4="7813eb00-1286-49ce-9a1a-55ecb65675dc" targetNamespace="http://schemas.microsoft.com/office/2006/metadata/properties" ma:root="true" ma:fieldsID="07aa8127abd6b62e2920c534f1de038c" ns2:_="" ns3:_="" ns4:_="">
    <xsd:import namespace="7b3f7ccf-45bb-4f89-806b-db0a19ce49df"/>
    <xsd:import namespace="00ad7483-47b0-434e-9f6c-b128bbe2d6bf"/>
    <xsd:import namespace="7813eb00-1286-49ce-9a1a-55ecb6567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Loodu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f7ccf-45bb-4f89-806b-db0a19ce4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oodud" ma:index="22" nillable="true" ma:displayName="Loodud" ma:format="DateOnly" ma:internalName="Loodud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7483-47b0-434e-9f6c-b128bbe2d6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dd0137-432f-4738-b450-4478b25c2b35}" ma:internalName="TaxCatchAll" ma:showField="CatchAllData" ma:web="00ad7483-47b0-434e-9f6c-b128bbe2d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eb00-1286-49ce-9a1a-55ecb6567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150EC-7D88-41AF-A078-79C19C9F7015}"/>
</file>

<file path=customXml/itemProps2.xml><?xml version="1.0" encoding="utf-8"?>
<ds:datastoreItem xmlns:ds="http://schemas.openxmlformats.org/officeDocument/2006/customXml" ds:itemID="{989A5F14-893F-4BE6-8DEA-4390E445FCF8}"/>
</file>

<file path=customXml/itemProps3.xml><?xml version="1.0" encoding="utf-8"?>
<ds:datastoreItem xmlns:ds="http://schemas.openxmlformats.org/officeDocument/2006/customXml" ds:itemID="{3E16D912-8A33-4257-9CD0-E497994E60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Janno Vilberg</dc:creator>
  <cp:keywords/>
  <dc:description/>
  <cp:lastModifiedBy>Helena Kõpp</cp:lastModifiedBy>
  <cp:revision/>
  <dcterms:created xsi:type="dcterms:W3CDTF">2022-10-10T12:28:26Z</dcterms:created>
  <dcterms:modified xsi:type="dcterms:W3CDTF">2024-12-17T13:54:26Z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0x0101003343108B2790CF4CA34D0D216B5832EC</vt:lpwstr>
  </property>
  <property fmtid="{D5CDD505-2E9C-101B-9397-08002B2CF9AE}" pid="3" name="MediaServiceImageTags">
    <vt:lpwstr/>
  </property>
</Properties>
</file>