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e.jarvmagi\Downloads\"/>
    </mc:Choice>
  </mc:AlternateContent>
  <xr:revisionPtr revIDLastSave="0" documentId="13_ncr:1_{FB06FBC7-0AED-48F9-934C-16EDD6E124F8}" xr6:coauthVersionLast="47" xr6:coauthVersionMax="47" xr10:uidLastSave="{00000000-0000-0000-0000-000000000000}"/>
  <bookViews>
    <workbookView xWindow="380" yWindow="380" windowWidth="18000" windowHeight="9460" tabRatio="765" xr2:uid="{85769457-E6BE-42A5-AAE3-AE0334F2BE67}"/>
  </bookViews>
  <sheets>
    <sheet name="Hankeplaan 2024" sheetId="12" r:id="rId1"/>
    <sheet name="Sheet2" sheetId="11" r:id="rId2"/>
    <sheet name="Sheet1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12" l="1"/>
  <c r="F3" i="12"/>
  <c r="F4" i="12"/>
  <c r="F5" i="12"/>
  <c r="F6" i="12"/>
  <c r="F7" i="12"/>
  <c r="F8" i="12"/>
  <c r="F9" i="12"/>
  <c r="F10" i="12"/>
  <c r="F11" i="12"/>
  <c r="F12" i="12"/>
  <c r="F14" i="12"/>
  <c r="F15" i="12"/>
  <c r="F16" i="12"/>
  <c r="F17" i="12"/>
  <c r="F35" i="12"/>
  <c r="F36" i="12"/>
  <c r="F37" i="12"/>
  <c r="F38" i="12"/>
  <c r="F39" i="12"/>
  <c r="F40" i="12"/>
  <c r="F41" i="12"/>
  <c r="F42" i="12"/>
  <c r="F43" i="12"/>
  <c r="F44" i="12"/>
  <c r="F53" i="12"/>
  <c r="F54" i="12"/>
  <c r="F55" i="12"/>
  <c r="F56" i="12"/>
  <c r="F57" i="12"/>
  <c r="F58" i="12"/>
  <c r="F59" i="12"/>
  <c r="F60" i="12"/>
  <c r="F61" i="12"/>
  <c r="F62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98" i="12"/>
  <c r="F99" i="12"/>
  <c r="F100" i="12"/>
  <c r="F101" i="12"/>
  <c r="F102" i="12"/>
  <c r="F103" i="12"/>
  <c r="F104" i="12"/>
  <c r="F105" i="12"/>
  <c r="F109" i="12"/>
  <c r="F110" i="12"/>
  <c r="F111" i="12"/>
  <c r="F112" i="12"/>
  <c r="F113" i="12"/>
  <c r="F114" i="12"/>
  <c r="F119" i="12"/>
  <c r="F120" i="12"/>
  <c r="F121" i="12"/>
  <c r="F122" i="12"/>
  <c r="F128" i="12"/>
  <c r="F129" i="12"/>
  <c r="F130" i="12"/>
  <c r="F131" i="12"/>
  <c r="F132" i="12"/>
  <c r="F134" i="12"/>
  <c r="F135" i="12"/>
  <c r="F136" i="12"/>
  <c r="F137" i="12"/>
  <c r="F138" i="12"/>
  <c r="F139" i="12"/>
  <c r="F141" i="12"/>
  <c r="F142" i="12"/>
  <c r="F143" i="12"/>
  <c r="F144" i="12"/>
  <c r="F145" i="12"/>
  <c r="F146" i="12"/>
  <c r="F147" i="12"/>
  <c r="F148" i="12"/>
  <c r="F153" i="12"/>
  <c r="F154" i="12"/>
  <c r="F123" i="12"/>
  <c r="F115" i="12"/>
  <c r="F13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45" i="12"/>
  <c r="F46" i="12"/>
  <c r="F47" i="12"/>
  <c r="F48" i="12"/>
  <c r="F49" i="12"/>
  <c r="F50" i="12"/>
  <c r="F51" i="12"/>
  <c r="F52" i="12"/>
  <c r="F63" i="12"/>
  <c r="F64" i="12"/>
  <c r="F65" i="12"/>
  <c r="F66" i="12"/>
  <c r="F67" i="12"/>
  <c r="F68" i="12"/>
  <c r="F69" i="12"/>
  <c r="F70" i="12"/>
  <c r="F71" i="12"/>
  <c r="F72" i="12"/>
  <c r="F73" i="12"/>
  <c r="F87" i="12"/>
  <c r="F88" i="12"/>
  <c r="F89" i="12"/>
  <c r="F90" i="12"/>
  <c r="F91" i="12"/>
  <c r="F92" i="12"/>
  <c r="F93" i="12"/>
  <c r="F94" i="12"/>
  <c r="F95" i="12"/>
  <c r="F96" i="12"/>
  <c r="F106" i="12"/>
  <c r="F107" i="12"/>
  <c r="F116" i="12"/>
  <c r="F117" i="12"/>
  <c r="F124" i="12"/>
  <c r="F125" i="12"/>
  <c r="F126" i="12"/>
  <c r="F149" i="12"/>
  <c r="F150" i="12"/>
  <c r="F151" i="12"/>
  <c r="F152" i="12"/>
  <c r="F155" i="12"/>
  <c r="F156" i="12"/>
  <c r="F157" i="12"/>
  <c r="F158" i="12"/>
  <c r="F159" i="12"/>
  <c r="F160" i="12"/>
  <c r="F162" i="12"/>
  <c r="F163" i="12"/>
  <c r="F164" i="12"/>
  <c r="F165" i="12"/>
  <c r="F166" i="12"/>
  <c r="F30" i="12"/>
  <c r="F74" i="12"/>
  <c r="F97" i="12"/>
  <c r="F108" i="12"/>
  <c r="F118" i="12"/>
  <c r="F140" i="12"/>
  <c r="F161" i="12"/>
  <c r="F31" i="12"/>
  <c r="F32" i="12"/>
  <c r="F33" i="12"/>
  <c r="F34" i="12"/>
  <c r="F127" i="12"/>
</calcChain>
</file>

<file path=xl/sharedStrings.xml><?xml version="1.0" encoding="utf-8"?>
<sst xmlns="http://schemas.openxmlformats.org/spreadsheetml/2006/main" count="499" uniqueCount="217">
  <si>
    <r>
      <rPr>
        <b/>
        <sz val="11"/>
        <rFont val="Calibri"/>
        <family val="2"/>
        <charset val="186"/>
        <scheme val="minor"/>
      </rPr>
      <t xml:space="preserve">Transpordiameti 2024. a hankeplaan. </t>
    </r>
    <r>
      <rPr>
        <sz val="11"/>
        <rFont val="Calibri"/>
        <family val="2"/>
        <charset val="186"/>
        <scheme val="minor"/>
      </rPr>
      <t xml:space="preserve">Kinnitatud Transpordiameti juhtkonna otsusega 31.01.2024.  </t>
    </r>
  </si>
  <si>
    <t>Jrk nr</t>
  </si>
  <si>
    <t>Teenistuse nimi</t>
  </si>
  <si>
    <t>Riigihanke nimetus</t>
  </si>
  <si>
    <t>Vastutaja</t>
  </si>
  <si>
    <t>Kuu nr</t>
  </si>
  <si>
    <t>Kvartal</t>
  </si>
  <si>
    <t>Eeldatav maksumus ilma km-ta</t>
  </si>
  <si>
    <t>Strateegilise planeerimise teenistus</t>
  </si>
  <si>
    <t>2+1 teelõikudes VMS liikluskorralduse teostatavusanalüüs</t>
  </si>
  <si>
    <t>Kristjan Duubas</t>
  </si>
  <si>
    <t>Jalgsi ja rattaga liikujate loenduse metoodika väljatöötamine</t>
  </si>
  <si>
    <t>Kadi Pihlak</t>
  </si>
  <si>
    <t>Riigiteede teehoiu rahavajaduse strateegiline analüüs.</t>
  </si>
  <si>
    <t>Jaan Ingermaa</t>
  </si>
  <si>
    <t>11. klasside ja kutsekooli II kursusele riskikäitumise ennetamiseks programmide läbiviimine õppeaastatel 2024/2025</t>
  </si>
  <si>
    <t>Kerli Pärna</t>
  </si>
  <si>
    <t>Digitaalehituse terviklahenduse loomine</t>
  </si>
  <si>
    <t>Remo Kuningas</t>
  </si>
  <si>
    <t>Teenindus korralduse süsteem </t>
  </si>
  <si>
    <t>Elmo Kramp</t>
  </si>
  <si>
    <t>Maatriksprinterite hooldus</t>
  </si>
  <si>
    <t>Atlassian litsensid</t>
  </si>
  <si>
    <t>Autocad</t>
  </si>
  <si>
    <t>Teehoiuteenistus</t>
  </si>
  <si>
    <t>Kaalupunktide hooldus</t>
  </si>
  <si>
    <t>Theodor Vegmann</t>
  </si>
  <si>
    <t>Riigitee 2 Tallinn - Tartu - Võru - Luhamaa (Tartu läänepoolse ümbersõidu VI ehitusala), km  186.9- 190.9, tee ehitus, põhiprojekt</t>
  </si>
  <si>
    <t>Mart Michelis</t>
  </si>
  <si>
    <t>Kuue kiiruskaamera kabiini ümbertõstmine</t>
  </si>
  <si>
    <t>Arno-Marko Miller</t>
  </si>
  <si>
    <t>Merendusteenistus</t>
  </si>
  <si>
    <t>Lehviksonar laevale EVA-301</t>
  </si>
  <si>
    <t>Peeter Väling</t>
  </si>
  <si>
    <t>Tugiteenuste teenistus</t>
  </si>
  <si>
    <t>Kontorimööbli soetamise raamleping</t>
  </si>
  <si>
    <t>Kermo Vinnikov</t>
  </si>
  <si>
    <t>Viimsi sihi alumise tulepaagi lammutamine ja uue püstitamine.</t>
  </si>
  <si>
    <t>Mössiga pindamine Transpordiameti põhja regioonis 2024</t>
  </si>
  <si>
    <t>Viktor Kisseljov</t>
  </si>
  <si>
    <t>Riigitee 11 Tallinna ringtee km 9.7-11.7  keskkonnahoidliku taastusremondi pilootprojekt</t>
  </si>
  <si>
    <t>Kruusateede remont lõuna regioonis 2024</t>
  </si>
  <si>
    <t>Janar Taal</t>
  </si>
  <si>
    <t>Riigitee 10 Risti - Virtsu - Kuivastu - Kuressaare km 78,2-79,2 katte säilitusremont (möss)</t>
  </si>
  <si>
    <t>Hannes Vaidla</t>
  </si>
  <si>
    <t>Riigitee 11202 Vaida - Urge km 22.7 ANGERJA silla remont</t>
  </si>
  <si>
    <t>Riigitee 11300 Lagedi - Aruküla - Peningi km 0.1-2.3 taastusremont</t>
  </si>
  <si>
    <t>Riigitee 15 Tallinn - Rapla - Türi km 17.6-23,979 taastusremont</t>
  </si>
  <si>
    <t>Riigitee 1 Tallinna-Narva tee km 49.0-50.4 taastusremont</t>
  </si>
  <si>
    <t>Viljandi maakonna kruusateede säilitusremont 2024</t>
  </si>
  <si>
    <t>Pindamistööd Harju ja Rapla maakondades 2024</t>
  </si>
  <si>
    <t>Riigitee 9 Ääsmäe-Haapsalu-Rohuküla km 19,663 asuva Riisipere uue silla ehitus</t>
  </si>
  <si>
    <t>Riigitee 2 Tallinn - Tartu - Võru - Luhamaa km  166.7, KÄREVERE 1 silla remont</t>
  </si>
  <si>
    <t>Riigitee 19201 Pärnu-Jaagupi - Kalli km 23.7-32.1 põhiprojekti koostamine</t>
  </si>
  <si>
    <t>Riigitee 11 Tallinna ringtee(Tallinna ringtee (Valingu-Keila)), km 34.0-38.0, tee ehitus, põhiprojekt</t>
  </si>
  <si>
    <t>Riigitee 11105 Kiiu - Soodla(Kiiu - Soodla), km 0.0-0.6, tee ehitus, põhiprojekt</t>
  </si>
  <si>
    <t>Riigitee 4 Tallinn - Pärnu - Ikla(Tallinn - Pärnu - Ikla), km  125.5- 129.0, tee ehitus, Eelprojekt</t>
  </si>
  <si>
    <t>Riigitee 2 Tallinn - Tartu - Võru - Luhamaa, km  141.5- 155.5, Puurmani-Laeva, tee ehitus, Eelprojekt</t>
  </si>
  <si>
    <t>Liiklusteenistus</t>
  </si>
  <si>
    <t>Dokumentide hange</t>
  </si>
  <si>
    <t>Tiit Poll</t>
  </si>
  <si>
    <t>Transpordiameti e-Teeninduse ja liiklusregistri analüüsi-, programmeerimis- ja hooldusteenuse raamhange</t>
  </si>
  <si>
    <t>Monika Lell</t>
  </si>
  <si>
    <t>Adavere tunnel sadevee  pumpla hooldus hange</t>
  </si>
  <si>
    <t>Urmas Ilves</t>
  </si>
  <si>
    <t>Sõidukite liikumiskiiruse mõõtmine Eesti avalikult kasutatavatel teedel</t>
  </si>
  <si>
    <t>Uuring. Tallinna lähiümbruse liiklusjuhitavate maanteede avariistrateegiad</t>
  </si>
  <si>
    <t>Brita Puusemp</t>
  </si>
  <si>
    <t>Kahe GNSS vastuvõtja ostmine</t>
  </si>
  <si>
    <t>Juhtide ja järelkasvu arenguprogramm</t>
  </si>
  <si>
    <t>Ave Kareda</t>
  </si>
  <si>
    <t>Päikesepaneelide paigaldamine Valge 3, Valge 4, Pärnu teenindusbüroo, Rakvere esindus</t>
  </si>
  <si>
    <t>Sõidukite liisimine 2024-2025</t>
  </si>
  <si>
    <t>Investeering ehitus	Narva- Jõesuu DGNS-i tugijaama ümbertõstmine.</t>
  </si>
  <si>
    <t>Riigitee 2 Tallinn- Tartu -Võru-Luhamaa km 21,07-26.975 taastusremont</t>
  </si>
  <si>
    <t>Riigitee nr 11 Tallinna ringtee Veneküla kogujatee Pendi tn 8 juurdepääsutee ehitamine</t>
  </si>
  <si>
    <t>Riigitee nr 15129 Paide - Roovere - Kuimets km 34.3-35.8 ja Riigitee nr 20248 Tamme-Loe-Tamme km 0,7-4,3 kruusateede säilitusremont</t>
  </si>
  <si>
    <t>Riigitee 11330 Järveküla - Jüri km 5.7 Graniidi ristmiku ümber ehitamine</t>
  </si>
  <si>
    <t>Riigitee 16155 Silla‒Jädivere km 9,412 asuva Punane silla rekonstrueerimine</t>
  </si>
  <si>
    <t>Riigitee 20248 Tamme - Loe - Tamme km 4.3 LOE silla remont</t>
  </si>
  <si>
    <t>Riigitee 25182 Vastseliina–Meremäe–Kliima km 21,697 asuva Piusa silla (nr 929) rekonstrueerimise ehitusprojekti koostamine</t>
  </si>
  <si>
    <t>Riigitee 43 Aovere-Kallaste-Omedu km 5.4-9.408 taastusremont</t>
  </si>
  <si>
    <t>Riiklike registreerimismärkide hange</t>
  </si>
  <si>
    <t>Märten Surva</t>
  </si>
  <si>
    <t>ARIS2 ja e-Teeninduse mikroteenuste detailanalüüs</t>
  </si>
  <si>
    <t>Ühtse riikliku juurdepääsupunkti loomine ja selle infosüsteemide tervikarhitektuuri väljatöötamine</t>
  </si>
  <si>
    <t>Laboriteenuste tegevuskulud</t>
  </si>
  <si>
    <t>Teedeehituse teenusejuht</t>
  </si>
  <si>
    <t>Muutuva teabega märkide hooldus</t>
  </si>
  <si>
    <t>Liiklusjuhtimissüsteemi OMNIA täiendavate seadmete  integreerimise, arenduse, hoolduse ja tehnilise toe osutamine</t>
  </si>
  <si>
    <t>Mart Soo</t>
  </si>
  <si>
    <t>Rukki kanali hooldussüvendus</t>
  </si>
  <si>
    <t>Mart Mikson</t>
  </si>
  <si>
    <t>Eesti Värava süvendustööd</t>
  </si>
  <si>
    <t>Muuseumi liikluslinna rekonstrueerimine</t>
  </si>
  <si>
    <t>Karl Saks</t>
  </si>
  <si>
    <t>Liikluslinna piirete paigaldus</t>
  </si>
  <si>
    <t>Riigitee 2 Tallinna-Tartu-Võru-Luhamaa tee km 35,809- 36,825 müratõkkeseinte remont</t>
  </si>
  <si>
    <t>Riigitee 6 Valga - Uulu km  106.8- 119.3  katte taastusremondi omanikujärelevalve</t>
  </si>
  <si>
    <t>Riigitee 19270 Suigu - Tootsi km 3,3 asuva URU silla põhiprojekti koostamine</t>
  </si>
  <si>
    <t>Riigitee 19344 Surju - Saunametsa km 9,0-11,3  kruusatee remont</t>
  </si>
  <si>
    <t>Riigitee 11381 Munalaskme - Laitse km 3.6-7.4 liiklusohtlike kohtade kõrvaldamine</t>
  </si>
  <si>
    <t>Riigitee 11113 Assaku - Jüri km 1.6-2.9 liiklusohtlike kohtade kõrvaldamine</t>
  </si>
  <si>
    <t>Riigitee 75 Tumala - Orissaare - Väike väin km 7.5-8.3 ja riigitee 10 Risti - Virtsu - Kuivastu - Kuressaare km 88.3-88.5 katte taastusremont</t>
  </si>
  <si>
    <t>Riigitee 11411 Vääna - Keila-Joa, km 2.8-3.3 liiklusohtliku koha kõrvaldamine</t>
  </si>
  <si>
    <t>Riigitee 11185 Hüüru - Alliku - Saue km 6.39-6.85 liiklusohtliku koha kõrvaldamine</t>
  </si>
  <si>
    <t>Riigitee 23190 Tõrva - Jeti - Valgjärve km 6.7 asuvate JÕUKANAL II (1018) ja VESKISILD (1019) rekonstrueerimise ehitusprojekti koostamine</t>
  </si>
  <si>
    <t>Riigitee 23130 Laksi - Vastsemõisa - Ansi km 0.9 asuva Jõukanal I (1003) silla rekonstrueerimise ehitusprojekti koostamine</t>
  </si>
  <si>
    <t>Riigitee 2 Tallinn - Tartu - Võru - Luhamaa Mäo -Imavere teelõigu põhiprojekti koostamine</t>
  </si>
  <si>
    <t>Toote keskkonnadeklaratsiooni keskkonna hankimine</t>
  </si>
  <si>
    <t>Transpordiameti ühtse digivärava kontseptsiooni loomine</t>
  </si>
  <si>
    <t>Kontaktikeskuse hankimine</t>
  </si>
  <si>
    <t>Martina Rihkrand</t>
  </si>
  <si>
    <t>LOK kiirmeetmete hankimine</t>
  </si>
  <si>
    <t>Liikluskorralduse ekspert</t>
  </si>
  <si>
    <t>Ida-Viru ning Järva riigiteede markeerimine</t>
  </si>
  <si>
    <t>Ivan Nikitin</t>
  </si>
  <si>
    <t>Võru hooldepiirkonna markeerimine</t>
  </si>
  <si>
    <t>Rao Jürison</t>
  </si>
  <si>
    <t>Põlva hooldepiirkonna markeerimine</t>
  </si>
  <si>
    <t>Valga hooldepiirkonna markeerimine</t>
  </si>
  <si>
    <t>Tartu hooldepiiirkonna markeerimine</t>
  </si>
  <si>
    <t>Jõgeva hooldepiirkonna markeerimine</t>
  </si>
  <si>
    <t>Teelise 4 majaesiese fassaadi puhastus, kohtparandused ja värvimine, sokli parandused, katuse värvimine</t>
  </si>
  <si>
    <t>Sõidukite rehvide vahetamine ja hoiustamine</t>
  </si>
  <si>
    <t>Järva maakonna kruusateede säilitusremont</t>
  </si>
  <si>
    <t>Anti Palmi</t>
  </si>
  <si>
    <t>Riigitee 19276 Taali - Põlendmaa - Seljametsa km 6,2 asuva VABRIKUKÜLA silla remont</t>
  </si>
  <si>
    <t>Riigitee 16151 Risti - Kuijõe km 12,1 asuva KUIJÕE silla remont</t>
  </si>
  <si>
    <t>Riigitee 19276 Taali - Põlendmaa - Seljametsa km 1,12-4,929 kruusatee remont</t>
  </si>
  <si>
    <t>Riigitee 19210 Uduvere - Suigu - Nurme km 19,4 asuva TOMINGA silla põhiprojekti koostamine</t>
  </si>
  <si>
    <t>Riigitee 15171 Laupa - Suurejõe km 10,7-13,5 kruusatee remont</t>
  </si>
  <si>
    <t>Riigitee 19337 Tali - Tuuliku - Massiaru km 3,41-4,75 ja km 11,72-18,8 kruusatee remont</t>
  </si>
  <si>
    <t>Riigitee 19251 Samliku - Kurgja km 0.0-4.8 kruusatee remont</t>
  </si>
  <si>
    <t>Riigitee 4 Tallinn - Pärnu - Ikla (Are-Nurme) ehituse omanikujärelevalve</t>
  </si>
  <si>
    <t>Riigitee 4 Tallinn - Pärnu - Ikla (Are -Nurme) ehitus</t>
  </si>
  <si>
    <t>Riigitee 11395 Laulasmaa - Lohusalu km 0.0-3.8, rekonstrueerimise põhiprojekti koostamine</t>
  </si>
  <si>
    <t>Merenduse valdkonna infosüsteemide arendus- ja hooldusteenuse raamhange</t>
  </si>
  <si>
    <t>Juhan Kaarpalu</t>
  </si>
  <si>
    <t>Võrguseadmed koos haldus- ja tugiteenusega</t>
  </si>
  <si>
    <t>Teeilmakeskuse veebiteenuse (TIK) ja MTSS serverteenuse hankimine</t>
  </si>
  <si>
    <t>Korrashoiu arendamise ekspert</t>
  </si>
  <si>
    <t>Harju-Rapla mnt.valgustuse ja fooride juhtimissüsteemi_x000D_
hooldus- ja haldusteenus</t>
  </si>
  <si>
    <t>Margus Magus</t>
  </si>
  <si>
    <t>T-2 Kose-Võõbu puhkealade (3 tk) aastaringne hooldamine</t>
  </si>
  <si>
    <t>Raamlepingu alusel korraldatav minikonkurss teekatte märgistustööde teostamiseks lääne regioonis</t>
  </si>
  <si>
    <t>Meelis Saat</t>
  </si>
  <si>
    <t>Maanteemuuseumi parkla ümberehitus</t>
  </si>
  <si>
    <t>Tartu esinduse sadevee ärajuhtimine</t>
  </si>
  <si>
    <t>Riigitee 23136 Pringi - Restu, km 9.2, RESTU sild (1008) Pringi- Restu, silla remont</t>
  </si>
  <si>
    <t>Riigitee 19306 Tõlla - Kamali km 9,7 asuv KAMALI silla remondi põhiprojekti koostamine</t>
  </si>
  <si>
    <t>Riigitee 2 Tallinn - Tartu - Võru - Luhamaa(Peetri-Vaida (eskiis)), km 6.9-20.2, tee ehitus, põhiprojekt</t>
  </si>
  <si>
    <t>Transpordiameti lubade taotlus- ja menetluskeskkonna loomine</t>
  </si>
  <si>
    <t>Priit Veeroja</t>
  </si>
  <si>
    <t>Volituste moodul</t>
  </si>
  <si>
    <t>Liiklusmärkide vahetus Ida regiooni riigimaanteedel</t>
  </si>
  <si>
    <t>Laeva parkla WC hooldus hange</t>
  </si>
  <si>
    <t>Lõuna regiooni liikluskorrladuse vahendite paigladamine ( Jõgeva,Tartu,Valga,Põlva,Võru)</t>
  </si>
  <si>
    <t>Liiklusloendusseadmete hooldus</t>
  </si>
  <si>
    <t>ATA ühendus ja seadmed</t>
  </si>
  <si>
    <t>Riigitee 60 Pärnu - Lihula km 52,3 asuva RIISA silla remont</t>
  </si>
  <si>
    <t>Riigitee 60 Pärnu - Lihula km 52,3 asuva RIISA silla remondi omanikujärelevalve</t>
  </si>
  <si>
    <t>Riigitee 11414 Tilgu tee km 0.9-1.1 rekonstrueerimise põhiprojekti koostamine</t>
  </si>
  <si>
    <t>Teeregistri ja tarktee arendus- ja hooldusteenuse raamhange</t>
  </si>
  <si>
    <t>Raigo Püü</t>
  </si>
  <si>
    <t>Teede elutsükli infosüsteemi majutusteenus</t>
  </si>
  <si>
    <t>Viljandi hooldepiirkonna korrashoiu hange 2025-2030</t>
  </si>
  <si>
    <t>Kiiruskaamerate hooldus</t>
  </si>
  <si>
    <t>Turujärelevalve raames sõiduki testimine (EL määrus 2018/858). Ühe sõiduki testimine perioodil 01.01.24 - 31.12.24</t>
  </si>
  <si>
    <t>Robert Rimm</t>
  </si>
  <si>
    <t>Riigitee 52 Viljandi - Rõngu km 25.1-41.4 rekonstrueerimine</t>
  </si>
  <si>
    <t>Riigitee 52 Viljandi - Rõngu(Viljandi- Rõngu (Mustla-Kaubi)), km 25.1-41.4, rekonstrueerimine, omanikujärelevalve</t>
  </si>
  <si>
    <t>Riigitee 63 Karisilla - Petseri, km 17.7, KOIDULA sild (818)  silla ehituse projekt</t>
  </si>
  <si>
    <t>Riigitee 4 Tallinn - Pärnu - Ikla(Tallinn-Pärnu-Ikla km 15,0-28,5 Topi-Ääsmäe eskiis), km 15.0-28.5, tee ehitus, põhiprojekt</t>
  </si>
  <si>
    <t>dKart Office</t>
  </si>
  <si>
    <t>Järva hooldepiirkonna riigiteede korrashoid aastatel 2025-2030</t>
  </si>
  <si>
    <t>Ivan Nikitin; Hardi kalm</t>
  </si>
  <si>
    <t>Valga hooldepiirkonna korrashoiu hange 2025 kuni 2030</t>
  </si>
  <si>
    <t>Kiirustabloode hooldus</t>
  </si>
  <si>
    <t>Välikoristus (Maanteemuuseum)</t>
  </si>
  <si>
    <t>X-tee teenus Telias</t>
  </si>
  <si>
    <t>Ajutiste liiklusloenduste teostamine riigiteedel 2025-2027.</t>
  </si>
  <si>
    <t>Mehis Leigri</t>
  </si>
  <si>
    <t>Tableau baaslitsentsid</t>
  </si>
  <si>
    <t>Raamlepingu alusel korraldatav minikonkurss liiklusmärkide paigaldustöödeks lääne regioonis</t>
  </si>
  <si>
    <t>Kliimaseadmete hooldus ja remont</t>
  </si>
  <si>
    <t>Ventilatsioonisüsteemide hooldus ja remont</t>
  </si>
  <si>
    <t>Sõidukite kindlustus</t>
  </si>
  <si>
    <t>Kõrvalmaanteed 11601 Loo-Loovälja ja kõrvalmaanteed 11260 Jõelähtme-Kemba ühendava Võerdla põhjapoolse kogujatee põhiprojekti koostamine</t>
  </si>
  <si>
    <t>Kattega teede kandevõime mõõtmine 2025 aastal</t>
  </si>
  <si>
    <t>Elmar Aruja</t>
  </si>
  <si>
    <t>Kattega teede defektide inventeerimine 2025-2027 aastal.</t>
  </si>
  <si>
    <t>Infosüsteemi TEET  hooldus- ja arendusteenuse hankimine</t>
  </si>
  <si>
    <t>Liiklusjuhtimise projekteerimine Väo-Haljala teelõigule</t>
  </si>
  <si>
    <t>Janar Künamägi</t>
  </si>
  <si>
    <t>Porivaipade hooldus</t>
  </si>
  <si>
    <t>Tõkkepuude, tõstuste,  väravate hooldus</t>
  </si>
  <si>
    <t>Maagaas Saue ja Viljandi büroo</t>
  </si>
  <si>
    <t>Sõidukite kaughaldusteenus ja GPS seadmete rent</t>
  </si>
  <si>
    <t>Riigitee 11230 Harju-Risti - Riguldi - Võntküla km 44,1 asuva RIGULDI sillapõhiprojekti koostamine</t>
  </si>
  <si>
    <t>Riigitee 21114 Pidula - Veere km 0,5 asuva PIDULA silla remondi põhiprojekti koostamine</t>
  </si>
  <si>
    <t>Riigitee 16160 Palivere - Oonga km 0,4 asuva PALIVERE silla remondi põhiprojekti koostamine</t>
  </si>
  <si>
    <t>Riigitee 24124 Viljandi - Suure-Jaani km 12,9 asuva KOBRUVERE silla põhiprojekti koostamine</t>
  </si>
  <si>
    <t>Andmehaldus ja andme kavaliteedi platvorm</t>
  </si>
  <si>
    <t>Organisatsiooni Terviseuuringu hange</t>
  </si>
  <si>
    <t>Riigitee 13164 Avinurme - Paadenurme, km 0.0, AVINURME, silla remont</t>
  </si>
  <si>
    <t>Viljandi maakonna kruusateede remont 2025</t>
  </si>
  <si>
    <t>Riigitee 16193 Lihula - Kloostri - Kirbla km 3,1-5,8, kruusatee remont</t>
  </si>
  <si>
    <t>Riigitee 5 Pärnu - Rakvere - Sõmeru km 1.7-6.7, katte taastusremont</t>
  </si>
  <si>
    <t>Riigitee 19252 Kaansoo - Tori km 0,0-3,5 ja km 10,1-21,0, kruusatee remont</t>
  </si>
  <si>
    <t>Riigitee 12135 Käina - Hüti km 17,3-20,5  kruusatee remont</t>
  </si>
  <si>
    <t>Riigitee 4 Tallinn - Pärnu - Ikla Päädeva-Konuvere teelõigu  põhiprojekti koostamine</t>
  </si>
  <si>
    <t>Riigitee 17151 Põima - Kadrina, km 8.0, PÄRI, silla remont</t>
  </si>
  <si>
    <t>Riigitee 4 Tallinn - Pärnu - Ikla (Libatse - Are) km 98.5- 108.5 ehitus</t>
  </si>
  <si>
    <t>Riigitee 4 Tallinn - Pärnu - Ikla (Libatse - Are) km 98.5- 108.5 ehituse omanikujärelevalve</t>
  </si>
  <si>
    <t>Riigitee 5 Pärnu - Rakvere - Sõmeru km 35.9-42.2 katte taastusremont</t>
  </si>
  <si>
    <t>Riigitee 60 Pärnu - Lihula km 2,867-8,002 katte taastusremont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</si>
</sst>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4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wrapText="1"/>
      <protection locked="0"/>
    </xf>
    <xf numFmtId="3" fontId="0" fillId="0" borderId="0" xfId="0" applyNumberFormat="1" applyAlignment="1">
      <alignment horizontal="right" vertical="center"/>
    </xf>
  </cellXfs>
  <cellStyles count="1">
    <cellStyle name="Normaallaad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numFmt numFmtId="164" formatCode="#,##0\ _€"/>
      <alignment horizontal="righ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CBAE204-1190-47CC-AA42-A65C6CFBCA88}" name="Tabel8" displayName="Tabel8" ref="A2:G166" totalsRowShown="0" headerRowDxfId="8" dataDxfId="7">
  <autoFilter ref="A2:G166" xr:uid="{CCBAE204-1190-47CC-AA42-A65C6CFBCA88}"/>
  <sortState xmlns:xlrd2="http://schemas.microsoft.com/office/spreadsheetml/2017/richdata2" ref="A3:G166">
    <sortCondition ref="E2:E166"/>
  </sortState>
  <tableColumns count="7">
    <tableColumn id="1" xr3:uid="{2A2B720E-84EB-4D84-B95D-33073F266AB3}" name="Jrk nr" dataDxfId="6"/>
    <tableColumn id="2" xr3:uid="{BC5760E6-F526-444A-8BCE-682AA8CE3E91}" name="Teenistuse nimi" dataDxfId="5"/>
    <tableColumn id="4" xr3:uid="{700CD71B-060E-45EC-A936-34B65CA62F05}" name="Riigihanke nimetus" dataDxfId="4"/>
    <tableColumn id="5" xr3:uid="{EA4AFA15-55BC-41BA-AB15-6ED639DD96F1}" name="Vastutaja" dataDxfId="3"/>
    <tableColumn id="6" xr3:uid="{929520FE-67B5-4686-B3A6-7265B4A2CCF0}" name="Kuu nr" dataDxfId="2"/>
    <tableColumn id="7" xr3:uid="{FCB3CB4E-07ED-4D72-9D97-BC9DDD3B834E}" name="Kvartal" dataDxfId="1">
      <calculatedColumnFormula>INT((E3-1)/3)+1</calculatedColumnFormula>
    </tableColumn>
    <tableColumn id="10" xr3:uid="{8A6DE201-78BB-4859-B942-676BF51AF1F7}" name="Eeldatav maksumus ilma km-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32D7-2456-4FA8-A266-2817179B8A7A}">
  <dimension ref="A1:G166"/>
  <sheetViews>
    <sheetView tabSelected="1" topLeftCell="A32" zoomScale="90" zoomScaleNormal="90" workbookViewId="0">
      <selection activeCell="B36" sqref="B36"/>
    </sheetView>
  </sheetViews>
  <sheetFormatPr defaultColWidth="21.453125" defaultRowHeight="27" customHeight="1" x14ac:dyDescent="0.35"/>
  <cols>
    <col min="1" max="1" width="6.81640625" style="2" customWidth="1"/>
    <col min="2" max="2" width="31.453125" style="2" bestFit="1" customWidth="1"/>
    <col min="3" max="3" width="69.26953125" style="2" customWidth="1"/>
    <col min="4" max="4" width="20.453125" style="2" customWidth="1"/>
    <col min="5" max="5" width="11.26953125" style="2" hidden="1" customWidth="1"/>
    <col min="6" max="6" width="11.7265625" style="2" customWidth="1"/>
    <col min="7" max="7" width="33.453125" style="5" customWidth="1"/>
    <col min="8" max="16384" width="21.453125" style="2"/>
  </cols>
  <sheetData>
    <row r="1" spans="1:7" ht="27" customHeight="1" x14ac:dyDescent="0.35">
      <c r="A1" s="2" t="s">
        <v>0</v>
      </c>
      <c r="B1" s="3"/>
      <c r="C1" s="3"/>
    </row>
    <row r="2" spans="1:7" ht="27" customHeight="1" x14ac:dyDescent="0.35">
      <c r="A2" s="2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 ht="27" customHeight="1" x14ac:dyDescent="0.35">
      <c r="A3" s="2">
        <v>1</v>
      </c>
      <c r="B3" s="2" t="s">
        <v>8</v>
      </c>
      <c r="C3" s="12" t="s">
        <v>9</v>
      </c>
      <c r="D3" s="2" t="s">
        <v>10</v>
      </c>
      <c r="E3" s="4">
        <v>1</v>
      </c>
      <c r="F3" s="2">
        <f t="shared" ref="F3:F34" si="0">INT((E3-1)/3)+1</f>
        <v>1</v>
      </c>
      <c r="G3" s="5">
        <v>25000</v>
      </c>
    </row>
    <row r="4" spans="1:7" ht="27" customHeight="1" x14ac:dyDescent="0.35">
      <c r="A4" s="2">
        <v>2</v>
      </c>
      <c r="B4" s="2" t="s">
        <v>8</v>
      </c>
      <c r="C4" s="12" t="s">
        <v>11</v>
      </c>
      <c r="D4" s="2" t="s">
        <v>12</v>
      </c>
      <c r="E4" s="4">
        <v>1</v>
      </c>
      <c r="F4" s="2">
        <f t="shared" si="0"/>
        <v>1</v>
      </c>
      <c r="G4" s="5">
        <v>50000</v>
      </c>
    </row>
    <row r="5" spans="1:7" ht="27" customHeight="1" x14ac:dyDescent="0.35">
      <c r="A5" s="2">
        <v>3</v>
      </c>
      <c r="B5" s="2" t="s">
        <v>8</v>
      </c>
      <c r="C5" s="12" t="s">
        <v>13</v>
      </c>
      <c r="D5" s="2" t="s">
        <v>14</v>
      </c>
      <c r="E5" s="4">
        <v>1</v>
      </c>
      <c r="F5" s="2">
        <f t="shared" si="0"/>
        <v>1</v>
      </c>
      <c r="G5" s="5">
        <v>65000</v>
      </c>
    </row>
    <row r="6" spans="1:7" ht="27" customHeight="1" x14ac:dyDescent="0.35">
      <c r="A6" s="2">
        <v>4</v>
      </c>
      <c r="B6" s="2" t="s">
        <v>8</v>
      </c>
      <c r="C6" s="12" t="s">
        <v>15</v>
      </c>
      <c r="D6" s="2" t="s">
        <v>16</v>
      </c>
      <c r="E6" s="4">
        <v>1</v>
      </c>
      <c r="F6" s="2">
        <f t="shared" si="0"/>
        <v>1</v>
      </c>
      <c r="G6" s="5">
        <v>180000</v>
      </c>
    </row>
    <row r="7" spans="1:7" ht="27" customHeight="1" x14ac:dyDescent="0.35">
      <c r="A7" s="2">
        <v>5</v>
      </c>
      <c r="B7" s="2" t="s">
        <v>8</v>
      </c>
      <c r="C7" s="12" t="s">
        <v>17</v>
      </c>
      <c r="D7" s="2" t="s">
        <v>18</v>
      </c>
      <c r="E7" s="4">
        <v>1</v>
      </c>
      <c r="F7" s="2">
        <f t="shared" si="0"/>
        <v>1</v>
      </c>
      <c r="G7" s="5">
        <v>500000</v>
      </c>
    </row>
    <row r="8" spans="1:7" ht="27" customHeight="1" x14ac:dyDescent="0.35">
      <c r="A8" s="2">
        <v>6</v>
      </c>
      <c r="B8" s="2" t="s">
        <v>8</v>
      </c>
      <c r="C8" s="12" t="s">
        <v>19</v>
      </c>
      <c r="D8" s="2" t="s">
        <v>20</v>
      </c>
      <c r="E8" s="4">
        <v>1</v>
      </c>
      <c r="F8" s="2">
        <f t="shared" si="0"/>
        <v>1</v>
      </c>
      <c r="G8" s="5">
        <v>280000</v>
      </c>
    </row>
    <row r="9" spans="1:7" ht="27" customHeight="1" x14ac:dyDescent="0.35">
      <c r="A9" s="2">
        <v>7</v>
      </c>
      <c r="B9" s="2" t="s">
        <v>8</v>
      </c>
      <c r="C9" s="12" t="s">
        <v>21</v>
      </c>
      <c r="D9" s="2" t="s">
        <v>20</v>
      </c>
      <c r="E9" s="4">
        <v>1</v>
      </c>
      <c r="F9" s="2">
        <f t="shared" si="0"/>
        <v>1</v>
      </c>
      <c r="G9" s="5">
        <v>35000</v>
      </c>
    </row>
    <row r="10" spans="1:7" ht="27" customHeight="1" x14ac:dyDescent="0.35">
      <c r="A10" s="2">
        <v>8</v>
      </c>
      <c r="B10" s="2" t="s">
        <v>8</v>
      </c>
      <c r="C10" s="12" t="s">
        <v>22</v>
      </c>
      <c r="D10" s="2" t="s">
        <v>20</v>
      </c>
      <c r="E10" s="4">
        <v>1</v>
      </c>
      <c r="F10" s="2">
        <f t="shared" si="0"/>
        <v>1</v>
      </c>
      <c r="G10" s="5">
        <v>175000</v>
      </c>
    </row>
    <row r="11" spans="1:7" ht="27" customHeight="1" x14ac:dyDescent="0.35">
      <c r="A11" s="2">
        <v>9</v>
      </c>
      <c r="B11" s="2" t="s">
        <v>8</v>
      </c>
      <c r="C11" s="12" t="s">
        <v>23</v>
      </c>
      <c r="D11" s="2" t="s">
        <v>20</v>
      </c>
      <c r="E11" s="4">
        <v>1</v>
      </c>
      <c r="F11" s="2">
        <f t="shared" si="0"/>
        <v>1</v>
      </c>
      <c r="G11" s="5">
        <v>105000</v>
      </c>
    </row>
    <row r="12" spans="1:7" ht="27" customHeight="1" x14ac:dyDescent="0.35">
      <c r="A12" s="2">
        <v>10</v>
      </c>
      <c r="B12" s="2" t="s">
        <v>24</v>
      </c>
      <c r="C12" s="12" t="s">
        <v>25</v>
      </c>
      <c r="D12" s="2" t="s">
        <v>26</v>
      </c>
      <c r="E12" s="4">
        <v>1</v>
      </c>
      <c r="F12" s="2">
        <f t="shared" si="0"/>
        <v>1</v>
      </c>
      <c r="G12" s="5">
        <v>25000</v>
      </c>
    </row>
    <row r="13" spans="1:7" ht="27" customHeight="1" x14ac:dyDescent="0.35">
      <c r="A13" s="2">
        <v>11</v>
      </c>
      <c r="B13" s="2" t="s">
        <v>24</v>
      </c>
      <c r="C13" s="9" t="s">
        <v>27</v>
      </c>
      <c r="D13" s="2" t="s">
        <v>28</v>
      </c>
      <c r="E13" s="10">
        <v>1</v>
      </c>
      <c r="F13" s="2">
        <f t="shared" si="0"/>
        <v>1</v>
      </c>
      <c r="G13" s="11">
        <v>300000</v>
      </c>
    </row>
    <row r="14" spans="1:7" ht="27" customHeight="1" x14ac:dyDescent="0.35">
      <c r="A14" s="2">
        <v>12</v>
      </c>
      <c r="B14" s="2" t="s">
        <v>24</v>
      </c>
      <c r="C14" s="12" t="s">
        <v>29</v>
      </c>
      <c r="D14" s="2" t="s">
        <v>30</v>
      </c>
      <c r="E14" s="4">
        <v>1</v>
      </c>
      <c r="F14" s="2">
        <f t="shared" si="0"/>
        <v>1</v>
      </c>
      <c r="G14" s="5">
        <v>120000</v>
      </c>
    </row>
    <row r="15" spans="1:7" ht="27" customHeight="1" x14ac:dyDescent="0.35">
      <c r="A15" s="2">
        <v>13</v>
      </c>
      <c r="B15" s="2" t="s">
        <v>31</v>
      </c>
      <c r="C15" s="12" t="s">
        <v>32</v>
      </c>
      <c r="D15" s="2" t="s">
        <v>33</v>
      </c>
      <c r="E15" s="4">
        <v>1</v>
      </c>
      <c r="F15" s="2">
        <f t="shared" si="0"/>
        <v>1</v>
      </c>
      <c r="G15" s="5">
        <v>130000</v>
      </c>
    </row>
    <row r="16" spans="1:7" ht="27" customHeight="1" x14ac:dyDescent="0.35">
      <c r="A16" s="2">
        <v>14</v>
      </c>
      <c r="B16" s="2" t="s">
        <v>34</v>
      </c>
      <c r="C16" s="12" t="s">
        <v>35</v>
      </c>
      <c r="D16" s="2" t="s">
        <v>36</v>
      </c>
      <c r="E16" s="4">
        <v>1</v>
      </c>
      <c r="F16" s="2">
        <f t="shared" si="0"/>
        <v>1</v>
      </c>
      <c r="G16" s="5">
        <v>50000</v>
      </c>
    </row>
    <row r="17" spans="1:7" ht="27" customHeight="1" x14ac:dyDescent="0.35">
      <c r="A17" s="2">
        <v>15</v>
      </c>
      <c r="B17" s="2" t="s">
        <v>34</v>
      </c>
      <c r="C17" s="12" t="s">
        <v>37</v>
      </c>
      <c r="D17" s="2" t="s">
        <v>36</v>
      </c>
      <c r="E17" s="4">
        <v>1</v>
      </c>
      <c r="F17" s="2">
        <f t="shared" si="0"/>
        <v>1</v>
      </c>
      <c r="G17" s="5">
        <v>350000</v>
      </c>
    </row>
    <row r="18" spans="1:7" ht="27" customHeight="1" x14ac:dyDescent="0.35">
      <c r="A18" s="2">
        <v>16</v>
      </c>
      <c r="B18" s="2" t="s">
        <v>24</v>
      </c>
      <c r="C18" s="9" t="s">
        <v>38</v>
      </c>
      <c r="D18" s="2" t="s">
        <v>39</v>
      </c>
      <c r="E18" s="10">
        <v>1</v>
      </c>
      <c r="F18" s="2">
        <f t="shared" si="0"/>
        <v>1</v>
      </c>
      <c r="G18" s="11">
        <v>2266954</v>
      </c>
    </row>
    <row r="19" spans="1:7" ht="27" customHeight="1" x14ac:dyDescent="0.35">
      <c r="A19" s="2">
        <v>17</v>
      </c>
      <c r="B19" s="2" t="s">
        <v>24</v>
      </c>
      <c r="C19" s="9" t="s">
        <v>40</v>
      </c>
      <c r="D19" s="2" t="s">
        <v>39</v>
      </c>
      <c r="E19" s="10">
        <v>1</v>
      </c>
      <c r="F19" s="2">
        <f t="shared" si="0"/>
        <v>1</v>
      </c>
      <c r="G19" s="11">
        <v>700000</v>
      </c>
    </row>
    <row r="20" spans="1:7" ht="27" customHeight="1" x14ac:dyDescent="0.35">
      <c r="A20" s="2">
        <v>18</v>
      </c>
      <c r="B20" s="2" t="s">
        <v>24</v>
      </c>
      <c r="C20" s="9" t="s">
        <v>41</v>
      </c>
      <c r="D20" s="2" t="s">
        <v>42</v>
      </c>
      <c r="E20" s="10">
        <v>1</v>
      </c>
      <c r="F20" s="2">
        <f t="shared" si="0"/>
        <v>1</v>
      </c>
      <c r="G20" s="11">
        <v>2224074</v>
      </c>
    </row>
    <row r="21" spans="1:7" ht="27" customHeight="1" x14ac:dyDescent="0.35">
      <c r="A21" s="2">
        <v>19</v>
      </c>
      <c r="B21" s="2" t="s">
        <v>24</v>
      </c>
      <c r="C21" s="9" t="s">
        <v>43</v>
      </c>
      <c r="D21" s="2" t="s">
        <v>44</v>
      </c>
      <c r="E21" s="10">
        <v>1</v>
      </c>
      <c r="F21" s="2">
        <f t="shared" si="0"/>
        <v>1</v>
      </c>
      <c r="G21" s="11">
        <v>70000</v>
      </c>
    </row>
    <row r="22" spans="1:7" ht="27" customHeight="1" x14ac:dyDescent="0.35">
      <c r="A22" s="2">
        <v>20</v>
      </c>
      <c r="B22" s="2" t="s">
        <v>24</v>
      </c>
      <c r="C22" s="9" t="s">
        <v>45</v>
      </c>
      <c r="D22" s="2" t="s">
        <v>39</v>
      </c>
      <c r="E22" s="10">
        <v>1</v>
      </c>
      <c r="F22" s="2">
        <f t="shared" si="0"/>
        <v>1</v>
      </c>
      <c r="G22" s="11">
        <v>185000</v>
      </c>
    </row>
    <row r="23" spans="1:7" ht="27" customHeight="1" x14ac:dyDescent="0.35">
      <c r="A23" s="2">
        <v>21</v>
      </c>
      <c r="B23" s="2" t="s">
        <v>24</v>
      </c>
      <c r="C23" s="9" t="s">
        <v>46</v>
      </c>
      <c r="D23" s="2" t="s">
        <v>39</v>
      </c>
      <c r="E23" s="10">
        <v>1</v>
      </c>
      <c r="F23" s="2">
        <f t="shared" si="0"/>
        <v>1</v>
      </c>
      <c r="G23" s="11">
        <v>150000</v>
      </c>
    </row>
    <row r="24" spans="1:7" ht="27" customHeight="1" x14ac:dyDescent="0.35">
      <c r="A24" s="2">
        <v>22</v>
      </c>
      <c r="B24" s="2" t="s">
        <v>24</v>
      </c>
      <c r="C24" s="9" t="s">
        <v>47</v>
      </c>
      <c r="D24" s="2" t="s">
        <v>39</v>
      </c>
      <c r="E24" s="10">
        <v>1</v>
      </c>
      <c r="F24" s="2">
        <f t="shared" si="0"/>
        <v>1</v>
      </c>
      <c r="G24" s="11">
        <v>520000</v>
      </c>
    </row>
    <row r="25" spans="1:7" ht="27" customHeight="1" x14ac:dyDescent="0.35">
      <c r="A25" s="2">
        <v>23</v>
      </c>
      <c r="B25" s="2" t="s">
        <v>24</v>
      </c>
      <c r="C25" s="9" t="s">
        <v>48</v>
      </c>
      <c r="D25" s="2" t="s">
        <v>39</v>
      </c>
      <c r="E25" s="10">
        <v>1</v>
      </c>
      <c r="F25" s="2">
        <f t="shared" si="0"/>
        <v>1</v>
      </c>
      <c r="G25" s="11">
        <v>210000</v>
      </c>
    </row>
    <row r="26" spans="1:7" ht="27" customHeight="1" x14ac:dyDescent="0.35">
      <c r="A26" s="2">
        <v>24</v>
      </c>
      <c r="B26" s="2" t="s">
        <v>24</v>
      </c>
      <c r="C26" s="9" t="s">
        <v>49</v>
      </c>
      <c r="D26" s="2" t="s">
        <v>44</v>
      </c>
      <c r="E26" s="10">
        <v>1</v>
      </c>
      <c r="F26" s="2">
        <f t="shared" si="0"/>
        <v>1</v>
      </c>
      <c r="G26" s="11">
        <v>916603</v>
      </c>
    </row>
    <row r="27" spans="1:7" ht="27" customHeight="1" x14ac:dyDescent="0.35">
      <c r="A27" s="2">
        <v>25</v>
      </c>
      <c r="B27" s="2" t="s">
        <v>24</v>
      </c>
      <c r="C27" s="9" t="s">
        <v>50</v>
      </c>
      <c r="D27" s="2" t="s">
        <v>39</v>
      </c>
      <c r="E27" s="10">
        <v>1</v>
      </c>
      <c r="F27" s="2">
        <f t="shared" si="0"/>
        <v>1</v>
      </c>
      <c r="G27" s="11">
        <v>1952021</v>
      </c>
    </row>
    <row r="28" spans="1:7" ht="27" customHeight="1" x14ac:dyDescent="0.35">
      <c r="A28" s="2">
        <v>26</v>
      </c>
      <c r="B28" s="2" t="s">
        <v>24</v>
      </c>
      <c r="C28" s="9" t="s">
        <v>51</v>
      </c>
      <c r="D28" s="2" t="s">
        <v>39</v>
      </c>
      <c r="E28" s="10">
        <v>1</v>
      </c>
      <c r="F28" s="2">
        <f t="shared" si="0"/>
        <v>1</v>
      </c>
      <c r="G28" s="11">
        <v>230000</v>
      </c>
    </row>
    <row r="29" spans="1:7" ht="27" customHeight="1" x14ac:dyDescent="0.35">
      <c r="A29" s="2">
        <v>27</v>
      </c>
      <c r="B29" s="2" t="s">
        <v>24</v>
      </c>
      <c r="C29" s="9" t="s">
        <v>52</v>
      </c>
      <c r="D29" s="2" t="s">
        <v>42</v>
      </c>
      <c r="E29" s="10">
        <v>1</v>
      </c>
      <c r="F29" s="2">
        <f t="shared" si="0"/>
        <v>1</v>
      </c>
      <c r="G29" s="11">
        <v>175000</v>
      </c>
    </row>
    <row r="30" spans="1:7" ht="27" customHeight="1" x14ac:dyDescent="0.35">
      <c r="A30" s="2">
        <v>28</v>
      </c>
      <c r="B30" s="2" t="s">
        <v>24</v>
      </c>
      <c r="C30" s="1" t="s">
        <v>53</v>
      </c>
      <c r="D30" s="2" t="s">
        <v>28</v>
      </c>
      <c r="E30" s="4">
        <v>1</v>
      </c>
      <c r="F30" s="2">
        <f t="shared" si="0"/>
        <v>1</v>
      </c>
      <c r="G30" s="13">
        <v>90000</v>
      </c>
    </row>
    <row r="31" spans="1:7" ht="27" customHeight="1" x14ac:dyDescent="0.35">
      <c r="A31" s="2">
        <v>29</v>
      </c>
      <c r="B31" s="2" t="s">
        <v>24</v>
      </c>
      <c r="C31" s="1" t="s">
        <v>54</v>
      </c>
      <c r="D31" s="2" t="s">
        <v>28</v>
      </c>
      <c r="E31" s="4">
        <v>1</v>
      </c>
      <c r="F31" s="2">
        <f t="shared" si="0"/>
        <v>1</v>
      </c>
      <c r="G31" s="13">
        <v>500000</v>
      </c>
    </row>
    <row r="32" spans="1:7" ht="27" customHeight="1" x14ac:dyDescent="0.35">
      <c r="A32" s="2">
        <v>30</v>
      </c>
      <c r="B32" s="2" t="s">
        <v>24</v>
      </c>
      <c r="C32" s="1" t="s">
        <v>55</v>
      </c>
      <c r="D32" s="2" t="s">
        <v>28</v>
      </c>
      <c r="E32" s="4">
        <v>1</v>
      </c>
      <c r="F32" s="2">
        <f t="shared" si="0"/>
        <v>1</v>
      </c>
      <c r="G32" s="13">
        <v>100000</v>
      </c>
    </row>
    <row r="33" spans="1:7" ht="27" customHeight="1" x14ac:dyDescent="0.35">
      <c r="A33" s="2">
        <v>31</v>
      </c>
      <c r="B33" s="2" t="s">
        <v>24</v>
      </c>
      <c r="C33" s="1" t="s">
        <v>56</v>
      </c>
      <c r="D33" s="2" t="s">
        <v>28</v>
      </c>
      <c r="E33" s="4">
        <v>1</v>
      </c>
      <c r="F33" s="2">
        <f t="shared" si="0"/>
        <v>1</v>
      </c>
      <c r="G33" s="13">
        <v>300000</v>
      </c>
    </row>
    <row r="34" spans="1:7" ht="27" customHeight="1" x14ac:dyDescent="0.35">
      <c r="A34" s="2">
        <v>32</v>
      </c>
      <c r="B34" s="2" t="s">
        <v>24</v>
      </c>
      <c r="C34" s="1" t="s">
        <v>57</v>
      </c>
      <c r="D34" s="2" t="s">
        <v>28</v>
      </c>
      <c r="E34" s="4">
        <v>1</v>
      </c>
      <c r="F34" s="2">
        <f t="shared" si="0"/>
        <v>1</v>
      </c>
      <c r="G34" s="13">
        <v>700000</v>
      </c>
    </row>
    <row r="35" spans="1:7" ht="27" customHeight="1" x14ac:dyDescent="0.35">
      <c r="A35" s="2">
        <v>33</v>
      </c>
      <c r="B35" s="2" t="s">
        <v>58</v>
      </c>
      <c r="C35" s="12" t="s">
        <v>59</v>
      </c>
      <c r="D35" s="2" t="s">
        <v>60</v>
      </c>
      <c r="E35" s="4">
        <v>2</v>
      </c>
      <c r="F35" s="2">
        <f t="shared" ref="F35:F66" si="1">INT((E35-1)/3)+1</f>
        <v>1</v>
      </c>
      <c r="G35" s="5">
        <v>2500000</v>
      </c>
    </row>
    <row r="36" spans="1:7" ht="27" customHeight="1" x14ac:dyDescent="0.35">
      <c r="A36" s="2">
        <v>34</v>
      </c>
      <c r="B36" s="2" t="s">
        <v>8</v>
      </c>
      <c r="C36" s="12" t="s">
        <v>61</v>
      </c>
      <c r="D36" s="2" t="s">
        <v>62</v>
      </c>
      <c r="E36" s="4">
        <v>2</v>
      </c>
      <c r="F36" s="2">
        <f t="shared" si="1"/>
        <v>1</v>
      </c>
      <c r="G36" s="5">
        <v>3000000</v>
      </c>
    </row>
    <row r="37" spans="1:7" ht="27" customHeight="1" x14ac:dyDescent="0.35">
      <c r="A37" s="2">
        <v>35</v>
      </c>
      <c r="B37" s="2" t="s">
        <v>24</v>
      </c>
      <c r="C37" s="12" t="s">
        <v>63</v>
      </c>
      <c r="D37" s="2" t="s">
        <v>64</v>
      </c>
      <c r="E37" s="4">
        <v>2</v>
      </c>
      <c r="F37" s="2">
        <f t="shared" si="1"/>
        <v>1</v>
      </c>
      <c r="G37" s="5">
        <v>30000</v>
      </c>
    </row>
    <row r="38" spans="1:7" ht="27" customHeight="1" x14ac:dyDescent="0.35">
      <c r="A38" s="2">
        <v>36</v>
      </c>
      <c r="B38" s="2" t="s">
        <v>24</v>
      </c>
      <c r="C38" s="12" t="s">
        <v>65</v>
      </c>
      <c r="D38" s="2" t="s">
        <v>30</v>
      </c>
      <c r="E38" s="4">
        <v>2</v>
      </c>
      <c r="F38" s="2">
        <f t="shared" si="1"/>
        <v>1</v>
      </c>
      <c r="G38" s="5">
        <v>25000</v>
      </c>
    </row>
    <row r="39" spans="1:7" ht="27" customHeight="1" x14ac:dyDescent="0.35">
      <c r="A39" s="2">
        <v>37</v>
      </c>
      <c r="B39" s="2" t="s">
        <v>24</v>
      </c>
      <c r="C39" s="12" t="s">
        <v>66</v>
      </c>
      <c r="D39" s="2" t="s">
        <v>67</v>
      </c>
      <c r="E39" s="4">
        <v>2</v>
      </c>
      <c r="F39" s="2">
        <f t="shared" si="1"/>
        <v>1</v>
      </c>
      <c r="G39" s="5">
        <v>20000</v>
      </c>
    </row>
    <row r="40" spans="1:7" ht="27" customHeight="1" x14ac:dyDescent="0.35">
      <c r="A40" s="2">
        <v>38</v>
      </c>
      <c r="B40" s="2" t="s">
        <v>31</v>
      </c>
      <c r="C40" s="12" t="s">
        <v>68</v>
      </c>
      <c r="D40" s="2" t="s">
        <v>33</v>
      </c>
      <c r="E40" s="4">
        <v>2</v>
      </c>
      <c r="F40" s="2">
        <f t="shared" si="1"/>
        <v>1</v>
      </c>
      <c r="G40" s="5">
        <v>29000</v>
      </c>
    </row>
    <row r="41" spans="1:7" ht="27" customHeight="1" x14ac:dyDescent="0.35">
      <c r="A41" s="2">
        <v>39</v>
      </c>
      <c r="B41" s="2" t="s">
        <v>34</v>
      </c>
      <c r="C41" s="12" t="s">
        <v>69</v>
      </c>
      <c r="D41" s="2" t="s">
        <v>70</v>
      </c>
      <c r="E41" s="4">
        <v>2</v>
      </c>
      <c r="F41" s="2">
        <f t="shared" si="1"/>
        <v>1</v>
      </c>
      <c r="G41" s="5">
        <v>60000</v>
      </c>
    </row>
    <row r="42" spans="1:7" ht="27" customHeight="1" x14ac:dyDescent="0.35">
      <c r="A42" s="2">
        <v>40</v>
      </c>
      <c r="B42" s="2" t="s">
        <v>34</v>
      </c>
      <c r="C42" s="12" t="s">
        <v>71</v>
      </c>
      <c r="D42" s="2" t="s">
        <v>36</v>
      </c>
      <c r="E42" s="4">
        <v>2</v>
      </c>
      <c r="F42" s="2">
        <f t="shared" si="1"/>
        <v>1</v>
      </c>
      <c r="G42" s="5">
        <v>130000</v>
      </c>
    </row>
    <row r="43" spans="1:7" ht="27" customHeight="1" x14ac:dyDescent="0.35">
      <c r="A43" s="2">
        <v>41</v>
      </c>
      <c r="B43" s="2" t="s">
        <v>34</v>
      </c>
      <c r="C43" s="12" t="s">
        <v>72</v>
      </c>
      <c r="D43" s="2" t="s">
        <v>36</v>
      </c>
      <c r="E43" s="4">
        <v>2</v>
      </c>
      <c r="F43" s="2">
        <f t="shared" si="1"/>
        <v>1</v>
      </c>
      <c r="G43" s="5">
        <v>3000000</v>
      </c>
    </row>
    <row r="44" spans="1:7" ht="27" customHeight="1" x14ac:dyDescent="0.35">
      <c r="A44" s="2">
        <v>42</v>
      </c>
      <c r="B44" s="2" t="s">
        <v>34</v>
      </c>
      <c r="C44" s="12" t="s">
        <v>73</v>
      </c>
      <c r="D44" s="2" t="s">
        <v>36</v>
      </c>
      <c r="E44" s="4">
        <v>2</v>
      </c>
      <c r="F44" s="2">
        <f t="shared" si="1"/>
        <v>1</v>
      </c>
      <c r="G44" s="5">
        <v>90000</v>
      </c>
    </row>
    <row r="45" spans="1:7" ht="27" customHeight="1" x14ac:dyDescent="0.35">
      <c r="A45" s="2">
        <v>43</v>
      </c>
      <c r="B45" s="2" t="s">
        <v>24</v>
      </c>
      <c r="C45" s="9" t="s">
        <v>74</v>
      </c>
      <c r="D45" s="2" t="s">
        <v>39</v>
      </c>
      <c r="E45" s="10">
        <v>2</v>
      </c>
      <c r="F45" s="2">
        <f t="shared" si="1"/>
        <v>1</v>
      </c>
      <c r="G45" s="11">
        <v>320000</v>
      </c>
    </row>
    <row r="46" spans="1:7" ht="27" customHeight="1" x14ac:dyDescent="0.35">
      <c r="A46" s="2">
        <v>44</v>
      </c>
      <c r="B46" s="2" t="s">
        <v>24</v>
      </c>
      <c r="C46" s="9" t="s">
        <v>75</v>
      </c>
      <c r="D46" s="2" t="s">
        <v>39</v>
      </c>
      <c r="E46" s="10">
        <v>2</v>
      </c>
      <c r="F46" s="2">
        <f t="shared" si="1"/>
        <v>1</v>
      </c>
      <c r="G46" s="11">
        <v>60000</v>
      </c>
    </row>
    <row r="47" spans="1:7" ht="27" customHeight="1" x14ac:dyDescent="0.35">
      <c r="A47" s="2">
        <v>45</v>
      </c>
      <c r="B47" s="2" t="s">
        <v>24</v>
      </c>
      <c r="C47" s="9" t="s">
        <v>76</v>
      </c>
      <c r="D47" s="2" t="s">
        <v>39</v>
      </c>
      <c r="E47" s="10">
        <v>2</v>
      </c>
      <c r="F47" s="2">
        <f t="shared" si="1"/>
        <v>1</v>
      </c>
      <c r="G47" s="11">
        <v>128214</v>
      </c>
    </row>
    <row r="48" spans="1:7" ht="27" customHeight="1" x14ac:dyDescent="0.35">
      <c r="A48" s="2">
        <v>46</v>
      </c>
      <c r="B48" s="2" t="s">
        <v>24</v>
      </c>
      <c r="C48" s="9" t="s">
        <v>77</v>
      </c>
      <c r="D48" s="2" t="s">
        <v>39</v>
      </c>
      <c r="E48" s="10">
        <v>2</v>
      </c>
      <c r="F48" s="2">
        <f t="shared" si="1"/>
        <v>1</v>
      </c>
      <c r="G48" s="11">
        <v>150000</v>
      </c>
    </row>
    <row r="49" spans="1:7" ht="27" customHeight="1" x14ac:dyDescent="0.35">
      <c r="A49" s="2">
        <v>47</v>
      </c>
      <c r="B49" s="2" t="s">
        <v>24</v>
      </c>
      <c r="C49" s="9" t="s">
        <v>78</v>
      </c>
      <c r="D49" s="2" t="s">
        <v>39</v>
      </c>
      <c r="E49" s="10">
        <v>2</v>
      </c>
      <c r="F49" s="2">
        <f t="shared" si="1"/>
        <v>1</v>
      </c>
      <c r="G49" s="11">
        <v>150000</v>
      </c>
    </row>
    <row r="50" spans="1:7" ht="27" customHeight="1" x14ac:dyDescent="0.35">
      <c r="A50" s="2">
        <v>48</v>
      </c>
      <c r="B50" s="2" t="s">
        <v>24</v>
      </c>
      <c r="C50" s="9" t="s">
        <v>79</v>
      </c>
      <c r="D50" s="2" t="s">
        <v>39</v>
      </c>
      <c r="E50" s="10">
        <v>2</v>
      </c>
      <c r="F50" s="2">
        <f t="shared" si="1"/>
        <v>1</v>
      </c>
      <c r="G50" s="11">
        <v>185000</v>
      </c>
    </row>
    <row r="51" spans="1:7" ht="27" customHeight="1" x14ac:dyDescent="0.35">
      <c r="A51" s="2">
        <v>49</v>
      </c>
      <c r="B51" s="2" t="s">
        <v>24</v>
      </c>
      <c r="C51" s="9" t="s">
        <v>80</v>
      </c>
      <c r="D51" s="2" t="s">
        <v>42</v>
      </c>
      <c r="E51" s="10">
        <v>2</v>
      </c>
      <c r="F51" s="2">
        <f t="shared" si="1"/>
        <v>1</v>
      </c>
      <c r="G51" s="11">
        <v>25000</v>
      </c>
    </row>
    <row r="52" spans="1:7" ht="27" customHeight="1" x14ac:dyDescent="0.35">
      <c r="A52" s="2">
        <v>50</v>
      </c>
      <c r="B52" s="2" t="s">
        <v>24</v>
      </c>
      <c r="C52" s="9" t="s">
        <v>81</v>
      </c>
      <c r="D52" s="2" t="s">
        <v>42</v>
      </c>
      <c r="E52" s="10">
        <v>2</v>
      </c>
      <c r="F52" s="2">
        <f t="shared" si="1"/>
        <v>1</v>
      </c>
      <c r="G52" s="11">
        <v>480960</v>
      </c>
    </row>
    <row r="53" spans="1:7" ht="27" customHeight="1" x14ac:dyDescent="0.35">
      <c r="A53" s="2">
        <v>51</v>
      </c>
      <c r="B53" s="2" t="s">
        <v>58</v>
      </c>
      <c r="C53" s="12" t="s">
        <v>82</v>
      </c>
      <c r="D53" s="2" t="s">
        <v>83</v>
      </c>
      <c r="E53" s="4">
        <v>3</v>
      </c>
      <c r="F53" s="2">
        <f t="shared" si="1"/>
        <v>1</v>
      </c>
      <c r="G53" s="5">
        <v>1500000</v>
      </c>
    </row>
    <row r="54" spans="1:7" ht="27" customHeight="1" x14ac:dyDescent="0.35">
      <c r="A54" s="2">
        <v>52</v>
      </c>
      <c r="B54" s="2" t="s">
        <v>8</v>
      </c>
      <c r="C54" s="12" t="s">
        <v>84</v>
      </c>
      <c r="D54" s="2" t="s">
        <v>18</v>
      </c>
      <c r="E54" s="4">
        <v>3</v>
      </c>
      <c r="F54" s="2">
        <f t="shared" si="1"/>
        <v>1</v>
      </c>
      <c r="G54" s="5">
        <v>150000</v>
      </c>
    </row>
    <row r="55" spans="1:7" ht="27" customHeight="1" x14ac:dyDescent="0.35">
      <c r="A55" s="2">
        <v>53</v>
      </c>
      <c r="B55" s="2" t="s">
        <v>8</v>
      </c>
      <c r="C55" s="12" t="s">
        <v>85</v>
      </c>
      <c r="D55" s="2" t="s">
        <v>18</v>
      </c>
      <c r="E55" s="4">
        <v>3</v>
      </c>
      <c r="F55" s="2">
        <f t="shared" si="1"/>
        <v>1</v>
      </c>
      <c r="G55" s="5">
        <v>50000</v>
      </c>
    </row>
    <row r="56" spans="1:7" ht="27" customHeight="1" x14ac:dyDescent="0.35">
      <c r="A56" s="2">
        <v>54</v>
      </c>
      <c r="B56" s="2" t="s">
        <v>24</v>
      </c>
      <c r="C56" s="12" t="s">
        <v>86</v>
      </c>
      <c r="D56" s="2" t="s">
        <v>87</v>
      </c>
      <c r="E56" s="4">
        <v>3</v>
      </c>
      <c r="F56" s="2">
        <f t="shared" si="1"/>
        <v>1</v>
      </c>
      <c r="G56" s="5">
        <v>30000</v>
      </c>
    </row>
    <row r="57" spans="1:7" ht="27" customHeight="1" x14ac:dyDescent="0.35">
      <c r="A57" s="2">
        <v>55</v>
      </c>
      <c r="B57" s="2" t="s">
        <v>24</v>
      </c>
      <c r="C57" s="12" t="s">
        <v>88</v>
      </c>
      <c r="D57" s="2" t="s">
        <v>26</v>
      </c>
      <c r="E57" s="4">
        <v>3</v>
      </c>
      <c r="F57" s="2">
        <f t="shared" si="1"/>
        <v>1</v>
      </c>
      <c r="G57" s="5">
        <v>80000</v>
      </c>
    </row>
    <row r="58" spans="1:7" ht="27" customHeight="1" x14ac:dyDescent="0.35">
      <c r="A58" s="2">
        <v>56</v>
      </c>
      <c r="B58" s="2" t="s">
        <v>24</v>
      </c>
      <c r="C58" s="12" t="s">
        <v>89</v>
      </c>
      <c r="D58" s="2" t="s">
        <v>90</v>
      </c>
      <c r="E58" s="4">
        <v>3</v>
      </c>
      <c r="F58" s="2">
        <f t="shared" si="1"/>
        <v>1</v>
      </c>
      <c r="G58" s="5">
        <v>200000</v>
      </c>
    </row>
    <row r="59" spans="1:7" ht="27" customHeight="1" x14ac:dyDescent="0.35">
      <c r="A59" s="2">
        <v>57</v>
      </c>
      <c r="B59" s="2" t="s">
        <v>31</v>
      </c>
      <c r="C59" s="12" t="s">
        <v>91</v>
      </c>
      <c r="D59" s="2" t="s">
        <v>92</v>
      </c>
      <c r="E59" s="4">
        <v>3</v>
      </c>
      <c r="F59" s="2">
        <f t="shared" si="1"/>
        <v>1</v>
      </c>
      <c r="G59" s="5">
        <v>450000</v>
      </c>
    </row>
    <row r="60" spans="1:7" ht="27" customHeight="1" x14ac:dyDescent="0.35">
      <c r="A60" s="2">
        <v>58</v>
      </c>
      <c r="B60" s="2" t="s">
        <v>31</v>
      </c>
      <c r="C60" s="12" t="s">
        <v>93</v>
      </c>
      <c r="D60" s="2" t="s">
        <v>92</v>
      </c>
      <c r="E60" s="4">
        <v>3</v>
      </c>
      <c r="F60" s="2">
        <f t="shared" si="1"/>
        <v>1</v>
      </c>
      <c r="G60" s="5">
        <v>850000</v>
      </c>
    </row>
    <row r="61" spans="1:7" ht="27" customHeight="1" x14ac:dyDescent="0.35">
      <c r="A61" s="2">
        <v>59</v>
      </c>
      <c r="C61" s="12" t="s">
        <v>94</v>
      </c>
      <c r="D61" s="2" t="s">
        <v>95</v>
      </c>
      <c r="E61" s="4">
        <v>3</v>
      </c>
      <c r="F61" s="2">
        <f t="shared" si="1"/>
        <v>1</v>
      </c>
      <c r="G61" s="5">
        <v>60000</v>
      </c>
    </row>
    <row r="62" spans="1:7" ht="27" customHeight="1" x14ac:dyDescent="0.35">
      <c r="A62" s="2">
        <v>60</v>
      </c>
      <c r="B62" s="2" t="s">
        <v>34</v>
      </c>
      <c r="C62" s="12" t="s">
        <v>96</v>
      </c>
      <c r="D62" s="2" t="s">
        <v>36</v>
      </c>
      <c r="E62" s="4">
        <v>3</v>
      </c>
      <c r="F62" s="2">
        <f t="shared" si="1"/>
        <v>1</v>
      </c>
      <c r="G62" s="5">
        <v>60000</v>
      </c>
    </row>
    <row r="63" spans="1:7" ht="27" customHeight="1" x14ac:dyDescent="0.35">
      <c r="A63" s="2">
        <v>61</v>
      </c>
      <c r="B63" s="2" t="s">
        <v>24</v>
      </c>
      <c r="C63" s="9" t="s">
        <v>97</v>
      </c>
      <c r="D63" s="2" t="s">
        <v>39</v>
      </c>
      <c r="E63" s="10">
        <v>3</v>
      </c>
      <c r="F63" s="2">
        <f t="shared" si="1"/>
        <v>1</v>
      </c>
      <c r="G63" s="11">
        <v>64000</v>
      </c>
    </row>
    <row r="64" spans="1:7" ht="27" customHeight="1" x14ac:dyDescent="0.35">
      <c r="A64" s="2">
        <v>62</v>
      </c>
      <c r="B64" s="2" t="s">
        <v>24</v>
      </c>
      <c r="C64" s="9" t="s">
        <v>98</v>
      </c>
      <c r="D64" s="2" t="s">
        <v>44</v>
      </c>
      <c r="E64" s="10">
        <v>3</v>
      </c>
      <c r="F64" s="2">
        <f t="shared" si="1"/>
        <v>1</v>
      </c>
      <c r="G64" s="11">
        <v>37500</v>
      </c>
    </row>
    <row r="65" spans="1:7" ht="27" customHeight="1" x14ac:dyDescent="0.35">
      <c r="A65" s="2">
        <v>63</v>
      </c>
      <c r="B65" s="2" t="s">
        <v>24</v>
      </c>
      <c r="C65" s="9" t="s">
        <v>99</v>
      </c>
      <c r="D65" s="2" t="s">
        <v>44</v>
      </c>
      <c r="E65" s="10">
        <v>3</v>
      </c>
      <c r="F65" s="2">
        <f t="shared" si="1"/>
        <v>1</v>
      </c>
      <c r="G65" s="11">
        <v>25000</v>
      </c>
    </row>
    <row r="66" spans="1:7" ht="27" customHeight="1" x14ac:dyDescent="0.35">
      <c r="A66" s="2">
        <v>64</v>
      </c>
      <c r="B66" s="2" t="s">
        <v>24</v>
      </c>
      <c r="C66" s="9" t="s">
        <v>100</v>
      </c>
      <c r="D66" s="2" t="s">
        <v>44</v>
      </c>
      <c r="E66" s="10">
        <v>3</v>
      </c>
      <c r="F66" s="2">
        <f t="shared" si="1"/>
        <v>1</v>
      </c>
      <c r="G66" s="11">
        <v>57401</v>
      </c>
    </row>
    <row r="67" spans="1:7" ht="27" customHeight="1" x14ac:dyDescent="0.35">
      <c r="A67" s="2">
        <v>65</v>
      </c>
      <c r="B67" s="2" t="s">
        <v>24</v>
      </c>
      <c r="C67" s="9" t="s">
        <v>101</v>
      </c>
      <c r="D67" s="2" t="s">
        <v>39</v>
      </c>
      <c r="E67" s="10">
        <v>3</v>
      </c>
      <c r="F67" s="2">
        <f t="shared" ref="F67:F98" si="2">INT((E67-1)/3)+1</f>
        <v>1</v>
      </c>
      <c r="G67" s="11">
        <v>108333</v>
      </c>
    </row>
    <row r="68" spans="1:7" ht="27" customHeight="1" x14ac:dyDescent="0.35">
      <c r="A68" s="2">
        <v>66</v>
      </c>
      <c r="B68" s="2" t="s">
        <v>24</v>
      </c>
      <c r="C68" s="9" t="s">
        <v>102</v>
      </c>
      <c r="D68" s="2" t="s">
        <v>39</v>
      </c>
      <c r="E68" s="10">
        <v>3</v>
      </c>
      <c r="F68" s="2">
        <f t="shared" si="2"/>
        <v>1</v>
      </c>
      <c r="G68" s="11">
        <v>83333</v>
      </c>
    </row>
    <row r="69" spans="1:7" ht="27" customHeight="1" x14ac:dyDescent="0.35">
      <c r="A69" s="2">
        <v>67</v>
      </c>
      <c r="B69" s="2" t="s">
        <v>24</v>
      </c>
      <c r="C69" s="9" t="s">
        <v>103</v>
      </c>
      <c r="D69" s="2" t="s">
        <v>44</v>
      </c>
      <c r="E69" s="10">
        <v>3</v>
      </c>
      <c r="F69" s="2">
        <f t="shared" si="2"/>
        <v>1</v>
      </c>
      <c r="G69" s="11">
        <v>140000</v>
      </c>
    </row>
    <row r="70" spans="1:7" ht="27" customHeight="1" x14ac:dyDescent="0.35">
      <c r="A70" s="2">
        <v>68</v>
      </c>
      <c r="B70" s="2" t="s">
        <v>24</v>
      </c>
      <c r="C70" s="9" t="s">
        <v>104</v>
      </c>
      <c r="D70" s="2" t="s">
        <v>39</v>
      </c>
      <c r="E70" s="10">
        <v>3</v>
      </c>
      <c r="F70" s="2">
        <f t="shared" si="2"/>
        <v>1</v>
      </c>
      <c r="G70" s="11">
        <v>66667</v>
      </c>
    </row>
    <row r="71" spans="1:7" ht="27" customHeight="1" x14ac:dyDescent="0.35">
      <c r="A71" s="2">
        <v>69</v>
      </c>
      <c r="B71" s="2" t="s">
        <v>24</v>
      </c>
      <c r="C71" s="9" t="s">
        <v>105</v>
      </c>
      <c r="D71" s="2" t="s">
        <v>39</v>
      </c>
      <c r="E71" s="10">
        <v>3</v>
      </c>
      <c r="F71" s="2">
        <f t="shared" si="2"/>
        <v>1</v>
      </c>
      <c r="G71" s="11">
        <v>220000</v>
      </c>
    </row>
    <row r="72" spans="1:7" ht="27" customHeight="1" x14ac:dyDescent="0.35">
      <c r="A72" s="2">
        <v>70</v>
      </c>
      <c r="B72" s="2" t="s">
        <v>24</v>
      </c>
      <c r="C72" s="9" t="s">
        <v>106</v>
      </c>
      <c r="D72" s="2" t="s">
        <v>42</v>
      </c>
      <c r="E72" s="10">
        <v>3</v>
      </c>
      <c r="F72" s="2">
        <f t="shared" si="2"/>
        <v>1</v>
      </c>
      <c r="G72" s="11">
        <v>50000</v>
      </c>
    </row>
    <row r="73" spans="1:7" ht="27" customHeight="1" x14ac:dyDescent="0.35">
      <c r="A73" s="2">
        <v>71</v>
      </c>
      <c r="B73" s="2" t="s">
        <v>24</v>
      </c>
      <c r="C73" s="9" t="s">
        <v>107</v>
      </c>
      <c r="D73" s="2" t="s">
        <v>42</v>
      </c>
      <c r="E73" s="10">
        <v>3</v>
      </c>
      <c r="F73" s="2">
        <f t="shared" si="2"/>
        <v>1</v>
      </c>
      <c r="G73" s="11">
        <v>25000</v>
      </c>
    </row>
    <row r="74" spans="1:7" ht="27" customHeight="1" x14ac:dyDescent="0.35">
      <c r="A74" s="2">
        <v>72</v>
      </c>
      <c r="B74" s="2" t="s">
        <v>24</v>
      </c>
      <c r="C74" s="1" t="s">
        <v>108</v>
      </c>
      <c r="D74" s="2" t="s">
        <v>28</v>
      </c>
      <c r="E74" s="4">
        <v>3</v>
      </c>
      <c r="F74" s="2">
        <f t="shared" si="2"/>
        <v>1</v>
      </c>
      <c r="G74" s="13">
        <v>800000</v>
      </c>
    </row>
    <row r="75" spans="1:7" ht="27" customHeight="1" x14ac:dyDescent="0.35">
      <c r="A75" s="2">
        <v>73</v>
      </c>
      <c r="B75" s="2" t="s">
        <v>8</v>
      </c>
      <c r="C75" s="12" t="s">
        <v>109</v>
      </c>
      <c r="D75" s="2" t="s">
        <v>18</v>
      </c>
      <c r="E75" s="4">
        <v>4</v>
      </c>
      <c r="F75" s="2">
        <f t="shared" si="2"/>
        <v>2</v>
      </c>
      <c r="G75" s="5">
        <v>100000</v>
      </c>
    </row>
    <row r="76" spans="1:7" ht="27" customHeight="1" x14ac:dyDescent="0.35">
      <c r="A76" s="2">
        <v>74</v>
      </c>
      <c r="B76" s="2" t="s">
        <v>8</v>
      </c>
      <c r="C76" s="12" t="s">
        <v>110</v>
      </c>
      <c r="D76" s="2" t="s">
        <v>18</v>
      </c>
      <c r="E76" s="4">
        <v>4</v>
      </c>
      <c r="F76" s="2">
        <f t="shared" si="2"/>
        <v>2</v>
      </c>
      <c r="G76" s="5">
        <v>200000</v>
      </c>
    </row>
    <row r="77" spans="1:7" ht="27" customHeight="1" x14ac:dyDescent="0.35">
      <c r="A77" s="2">
        <v>75</v>
      </c>
      <c r="B77" s="2" t="s">
        <v>8</v>
      </c>
      <c r="C77" s="12" t="s">
        <v>111</v>
      </c>
      <c r="D77" s="2" t="s">
        <v>112</v>
      </c>
      <c r="E77" s="4">
        <v>4</v>
      </c>
      <c r="F77" s="2">
        <f t="shared" si="2"/>
        <v>2</v>
      </c>
      <c r="G77" s="5">
        <v>100000</v>
      </c>
    </row>
    <row r="78" spans="1:7" ht="27" customHeight="1" x14ac:dyDescent="0.35">
      <c r="A78" s="2">
        <v>76</v>
      </c>
      <c r="B78" s="2" t="s">
        <v>24</v>
      </c>
      <c r="C78" s="12" t="s">
        <v>113</v>
      </c>
      <c r="D78" s="2" t="s">
        <v>114</v>
      </c>
      <c r="E78" s="4">
        <v>4</v>
      </c>
      <c r="F78" s="2">
        <f t="shared" si="2"/>
        <v>2</v>
      </c>
      <c r="G78" s="5">
        <v>35000</v>
      </c>
    </row>
    <row r="79" spans="1:7" ht="27" customHeight="1" x14ac:dyDescent="0.35">
      <c r="A79" s="2">
        <v>77</v>
      </c>
      <c r="B79" s="2" t="s">
        <v>24</v>
      </c>
      <c r="C79" s="12" t="s">
        <v>115</v>
      </c>
      <c r="D79" s="2" t="s">
        <v>116</v>
      </c>
      <c r="E79" s="4">
        <v>4</v>
      </c>
      <c r="F79" s="2">
        <f t="shared" si="2"/>
        <v>2</v>
      </c>
      <c r="G79" s="5">
        <v>250000</v>
      </c>
    </row>
    <row r="80" spans="1:7" ht="27" customHeight="1" x14ac:dyDescent="0.35">
      <c r="A80" s="2">
        <v>78</v>
      </c>
      <c r="B80" s="2" t="s">
        <v>24</v>
      </c>
      <c r="C80" s="12" t="s">
        <v>117</v>
      </c>
      <c r="D80" s="2" t="s">
        <v>118</v>
      </c>
      <c r="E80" s="4">
        <v>4</v>
      </c>
      <c r="F80" s="2">
        <f t="shared" si="2"/>
        <v>2</v>
      </c>
      <c r="G80" s="5">
        <v>85000</v>
      </c>
    </row>
    <row r="81" spans="1:7" ht="27" customHeight="1" x14ac:dyDescent="0.35">
      <c r="A81" s="2">
        <v>79</v>
      </c>
      <c r="B81" s="2" t="s">
        <v>24</v>
      </c>
      <c r="C81" s="12" t="s">
        <v>119</v>
      </c>
      <c r="D81" s="2" t="s">
        <v>118</v>
      </c>
      <c r="E81" s="4">
        <v>4</v>
      </c>
      <c r="F81" s="2">
        <f t="shared" si="2"/>
        <v>2</v>
      </c>
      <c r="G81" s="5">
        <v>85000</v>
      </c>
    </row>
    <row r="82" spans="1:7" ht="27" customHeight="1" x14ac:dyDescent="0.35">
      <c r="A82" s="2">
        <v>80</v>
      </c>
      <c r="B82" s="2" t="s">
        <v>24</v>
      </c>
      <c r="C82" s="12" t="s">
        <v>120</v>
      </c>
      <c r="D82" s="2" t="s">
        <v>118</v>
      </c>
      <c r="E82" s="4">
        <v>4</v>
      </c>
      <c r="F82" s="2">
        <f t="shared" si="2"/>
        <v>2</v>
      </c>
      <c r="G82" s="5">
        <v>85000</v>
      </c>
    </row>
    <row r="83" spans="1:7" ht="27" customHeight="1" x14ac:dyDescent="0.35">
      <c r="A83" s="2">
        <v>81</v>
      </c>
      <c r="B83" s="2" t="s">
        <v>24</v>
      </c>
      <c r="C83" s="12" t="s">
        <v>121</v>
      </c>
      <c r="D83" s="2" t="s">
        <v>118</v>
      </c>
      <c r="E83" s="4">
        <v>4</v>
      </c>
      <c r="F83" s="2">
        <f t="shared" si="2"/>
        <v>2</v>
      </c>
      <c r="G83" s="5">
        <v>120000</v>
      </c>
    </row>
    <row r="84" spans="1:7" ht="27" customHeight="1" x14ac:dyDescent="0.35">
      <c r="A84" s="2">
        <v>82</v>
      </c>
      <c r="B84" s="2" t="s">
        <v>24</v>
      </c>
      <c r="C84" s="12" t="s">
        <v>122</v>
      </c>
      <c r="D84" s="2" t="s">
        <v>118</v>
      </c>
      <c r="E84" s="4">
        <v>4</v>
      </c>
      <c r="F84" s="2">
        <f t="shared" si="2"/>
        <v>2</v>
      </c>
      <c r="G84" s="5">
        <v>85000</v>
      </c>
    </row>
    <row r="85" spans="1:7" ht="27" customHeight="1" x14ac:dyDescent="0.35">
      <c r="A85" s="2">
        <v>83</v>
      </c>
      <c r="B85" s="2" t="s">
        <v>34</v>
      </c>
      <c r="C85" s="12" t="s">
        <v>123</v>
      </c>
      <c r="D85" s="2" t="s">
        <v>36</v>
      </c>
      <c r="E85" s="4">
        <v>4</v>
      </c>
      <c r="F85" s="2">
        <f t="shared" si="2"/>
        <v>2</v>
      </c>
      <c r="G85" s="5">
        <v>90000</v>
      </c>
    </row>
    <row r="86" spans="1:7" ht="27" customHeight="1" x14ac:dyDescent="0.35">
      <c r="A86" s="2">
        <v>84</v>
      </c>
      <c r="B86" s="2" t="s">
        <v>34</v>
      </c>
      <c r="C86" s="12" t="s">
        <v>124</v>
      </c>
      <c r="D86" s="2" t="s">
        <v>36</v>
      </c>
      <c r="E86" s="4">
        <v>4</v>
      </c>
      <c r="F86" s="2">
        <f t="shared" si="2"/>
        <v>2</v>
      </c>
      <c r="G86" s="5">
        <v>70000</v>
      </c>
    </row>
    <row r="87" spans="1:7" ht="27" customHeight="1" x14ac:dyDescent="0.35">
      <c r="A87" s="2">
        <v>85</v>
      </c>
      <c r="B87" s="2" t="s">
        <v>24</v>
      </c>
      <c r="C87" s="9" t="s">
        <v>125</v>
      </c>
      <c r="D87" s="2" t="s">
        <v>126</v>
      </c>
      <c r="E87" s="10">
        <v>4</v>
      </c>
      <c r="F87" s="2">
        <f t="shared" si="2"/>
        <v>2</v>
      </c>
      <c r="G87" s="11">
        <v>61455</v>
      </c>
    </row>
    <row r="88" spans="1:7" ht="27" customHeight="1" x14ac:dyDescent="0.35">
      <c r="A88" s="2">
        <v>86</v>
      </c>
      <c r="B88" s="2" t="s">
        <v>24</v>
      </c>
      <c r="C88" s="9" t="s">
        <v>127</v>
      </c>
      <c r="D88" s="2" t="s">
        <v>44</v>
      </c>
      <c r="E88" s="10">
        <v>4</v>
      </c>
      <c r="F88" s="2">
        <f t="shared" si="2"/>
        <v>2</v>
      </c>
      <c r="G88" s="11">
        <v>400000</v>
      </c>
    </row>
    <row r="89" spans="1:7" ht="27" customHeight="1" x14ac:dyDescent="0.35">
      <c r="A89" s="2">
        <v>87</v>
      </c>
      <c r="B89" s="2" t="s">
        <v>24</v>
      </c>
      <c r="C89" s="9" t="s">
        <v>128</v>
      </c>
      <c r="D89" s="2" t="s">
        <v>44</v>
      </c>
      <c r="E89" s="10">
        <v>4</v>
      </c>
      <c r="F89" s="2">
        <f t="shared" si="2"/>
        <v>2</v>
      </c>
      <c r="G89" s="11">
        <v>400000</v>
      </c>
    </row>
    <row r="90" spans="1:7" ht="27" customHeight="1" x14ac:dyDescent="0.35">
      <c r="A90" s="2">
        <v>88</v>
      </c>
      <c r="B90" s="2" t="s">
        <v>24</v>
      </c>
      <c r="C90" s="9" t="s">
        <v>129</v>
      </c>
      <c r="D90" s="2" t="s">
        <v>44</v>
      </c>
      <c r="E90" s="10">
        <v>4</v>
      </c>
      <c r="F90" s="2">
        <f t="shared" si="2"/>
        <v>2</v>
      </c>
      <c r="G90" s="11">
        <v>144500</v>
      </c>
    </row>
    <row r="91" spans="1:7" ht="27" customHeight="1" x14ac:dyDescent="0.35">
      <c r="A91" s="2">
        <v>89</v>
      </c>
      <c r="B91" s="2" t="s">
        <v>24</v>
      </c>
      <c r="C91" s="9" t="s">
        <v>130</v>
      </c>
      <c r="D91" s="2" t="s">
        <v>44</v>
      </c>
      <c r="E91" s="10">
        <v>4</v>
      </c>
      <c r="F91" s="2">
        <f t="shared" si="2"/>
        <v>2</v>
      </c>
      <c r="G91" s="11">
        <v>25000</v>
      </c>
    </row>
    <row r="92" spans="1:7" ht="27" customHeight="1" x14ac:dyDescent="0.35">
      <c r="A92" s="2">
        <v>90</v>
      </c>
      <c r="B92" s="2" t="s">
        <v>24</v>
      </c>
      <c r="C92" s="9" t="s">
        <v>131</v>
      </c>
      <c r="D92" s="2" t="s">
        <v>44</v>
      </c>
      <c r="E92" s="10">
        <v>4</v>
      </c>
      <c r="F92" s="2">
        <f t="shared" si="2"/>
        <v>2</v>
      </c>
      <c r="G92" s="11">
        <v>104451</v>
      </c>
    </row>
    <row r="93" spans="1:7" ht="27" customHeight="1" x14ac:dyDescent="0.35">
      <c r="A93" s="2">
        <v>91</v>
      </c>
      <c r="B93" s="2" t="s">
        <v>24</v>
      </c>
      <c r="C93" s="9" t="s">
        <v>132</v>
      </c>
      <c r="D93" s="2" t="s">
        <v>44</v>
      </c>
      <c r="E93" s="10">
        <v>4</v>
      </c>
      <c r="F93" s="2">
        <f t="shared" si="2"/>
        <v>2</v>
      </c>
      <c r="G93" s="11">
        <v>348291</v>
      </c>
    </row>
    <row r="94" spans="1:7" ht="27" customHeight="1" x14ac:dyDescent="0.35">
      <c r="A94" s="2">
        <v>92</v>
      </c>
      <c r="B94" s="2" t="s">
        <v>24</v>
      </c>
      <c r="C94" s="9" t="s">
        <v>133</v>
      </c>
      <c r="D94" s="2" t="s">
        <v>44</v>
      </c>
      <c r="E94" s="10">
        <v>4</v>
      </c>
      <c r="F94" s="2">
        <f t="shared" si="2"/>
        <v>2</v>
      </c>
      <c r="G94" s="11">
        <v>68230</v>
      </c>
    </row>
    <row r="95" spans="1:7" ht="27" customHeight="1" x14ac:dyDescent="0.35">
      <c r="A95" s="2">
        <v>93</v>
      </c>
      <c r="B95" s="2" t="s">
        <v>24</v>
      </c>
      <c r="C95" s="9" t="s">
        <v>134</v>
      </c>
      <c r="D95" s="2" t="s">
        <v>44</v>
      </c>
      <c r="E95" s="10">
        <v>4</v>
      </c>
      <c r="F95" s="2">
        <f t="shared" si="2"/>
        <v>2</v>
      </c>
      <c r="G95" s="11">
        <v>244000</v>
      </c>
    </row>
    <row r="96" spans="1:7" ht="27" customHeight="1" x14ac:dyDescent="0.35">
      <c r="A96" s="2">
        <v>94</v>
      </c>
      <c r="B96" s="2" t="s">
        <v>24</v>
      </c>
      <c r="C96" s="9" t="s">
        <v>135</v>
      </c>
      <c r="D96" s="2" t="s">
        <v>44</v>
      </c>
      <c r="E96" s="10">
        <v>4</v>
      </c>
      <c r="F96" s="2">
        <f t="shared" si="2"/>
        <v>2</v>
      </c>
      <c r="G96" s="11">
        <v>47360000</v>
      </c>
    </row>
    <row r="97" spans="1:7" ht="27" customHeight="1" x14ac:dyDescent="0.35">
      <c r="A97" s="2">
        <v>95</v>
      </c>
      <c r="B97" s="2" t="s">
        <v>24</v>
      </c>
      <c r="C97" s="1" t="s">
        <v>136</v>
      </c>
      <c r="D97" s="2" t="s">
        <v>28</v>
      </c>
      <c r="E97" s="4">
        <v>4</v>
      </c>
      <c r="F97" s="2">
        <f t="shared" si="2"/>
        <v>2</v>
      </c>
      <c r="G97" s="13">
        <v>50000</v>
      </c>
    </row>
    <row r="98" spans="1:7" ht="27" customHeight="1" x14ac:dyDescent="0.35">
      <c r="A98" s="2">
        <v>96</v>
      </c>
      <c r="B98" s="2" t="s">
        <v>8</v>
      </c>
      <c r="C98" s="12" t="s">
        <v>137</v>
      </c>
      <c r="D98" s="2" t="s">
        <v>138</v>
      </c>
      <c r="E98" s="4">
        <v>5</v>
      </c>
      <c r="F98" s="2">
        <f t="shared" si="2"/>
        <v>2</v>
      </c>
      <c r="G98" s="5">
        <v>1000000</v>
      </c>
    </row>
    <row r="99" spans="1:7" ht="27" customHeight="1" x14ac:dyDescent="0.35">
      <c r="A99" s="2">
        <v>97</v>
      </c>
      <c r="B99" s="2" t="s">
        <v>8</v>
      </c>
      <c r="C99" s="12" t="s">
        <v>139</v>
      </c>
      <c r="D99" s="2" t="s">
        <v>20</v>
      </c>
      <c r="E99" s="4">
        <v>5</v>
      </c>
      <c r="F99" s="2">
        <f t="shared" ref="F99:F130" si="3">INT((E99-1)/3)+1</f>
        <v>2</v>
      </c>
      <c r="G99" s="5">
        <v>110000</v>
      </c>
    </row>
    <row r="100" spans="1:7" ht="27" customHeight="1" x14ac:dyDescent="0.35">
      <c r="A100" s="2">
        <v>98</v>
      </c>
      <c r="B100" s="2" t="s">
        <v>24</v>
      </c>
      <c r="C100" s="12" t="s">
        <v>140</v>
      </c>
      <c r="D100" s="2" t="s">
        <v>141</v>
      </c>
      <c r="E100" s="4">
        <v>5</v>
      </c>
      <c r="F100" s="2">
        <f t="shared" si="3"/>
        <v>2</v>
      </c>
      <c r="G100" s="5">
        <v>50000</v>
      </c>
    </row>
    <row r="101" spans="1:7" ht="27" customHeight="1" x14ac:dyDescent="0.35">
      <c r="A101" s="2">
        <v>99</v>
      </c>
      <c r="B101" s="2" t="s">
        <v>24</v>
      </c>
      <c r="C101" s="12" t="s">
        <v>142</v>
      </c>
      <c r="D101" s="2" t="s">
        <v>143</v>
      </c>
      <c r="E101" s="4">
        <v>5</v>
      </c>
      <c r="F101" s="2">
        <f t="shared" si="3"/>
        <v>2</v>
      </c>
      <c r="G101" s="5">
        <v>30000</v>
      </c>
    </row>
    <row r="102" spans="1:7" ht="27" customHeight="1" x14ac:dyDescent="0.35">
      <c r="A102" s="2">
        <v>100</v>
      </c>
      <c r="B102" s="2" t="s">
        <v>24</v>
      </c>
      <c r="C102" s="12" t="s">
        <v>144</v>
      </c>
      <c r="D102" s="2" t="s">
        <v>143</v>
      </c>
      <c r="E102" s="4">
        <v>5</v>
      </c>
      <c r="F102" s="2">
        <f t="shared" si="3"/>
        <v>2</v>
      </c>
      <c r="G102" s="5">
        <v>280000</v>
      </c>
    </row>
    <row r="103" spans="1:7" ht="27" customHeight="1" x14ac:dyDescent="0.35">
      <c r="A103" s="2">
        <v>101</v>
      </c>
      <c r="B103" s="2" t="s">
        <v>24</v>
      </c>
      <c r="C103" s="12" t="s">
        <v>145</v>
      </c>
      <c r="D103" s="2" t="s">
        <v>146</v>
      </c>
      <c r="E103" s="4">
        <v>5</v>
      </c>
      <c r="F103" s="2">
        <f t="shared" si="3"/>
        <v>2</v>
      </c>
      <c r="G103" s="5">
        <v>260000</v>
      </c>
    </row>
    <row r="104" spans="1:7" ht="27" customHeight="1" x14ac:dyDescent="0.35">
      <c r="A104" s="2">
        <v>102</v>
      </c>
      <c r="B104" s="2" t="s">
        <v>24</v>
      </c>
      <c r="C104" s="12" t="s">
        <v>147</v>
      </c>
      <c r="D104" s="2" t="s">
        <v>42</v>
      </c>
      <c r="E104" s="4">
        <v>5</v>
      </c>
      <c r="F104" s="2">
        <f t="shared" si="3"/>
        <v>2</v>
      </c>
      <c r="G104" s="5">
        <v>445000</v>
      </c>
    </row>
    <row r="105" spans="1:7" ht="27" customHeight="1" x14ac:dyDescent="0.35">
      <c r="A105" s="2">
        <v>103</v>
      </c>
      <c r="B105" s="2" t="s">
        <v>34</v>
      </c>
      <c r="C105" s="12" t="s">
        <v>148</v>
      </c>
      <c r="D105" s="2" t="s">
        <v>36</v>
      </c>
      <c r="E105" s="4">
        <v>5</v>
      </c>
      <c r="F105" s="2">
        <f t="shared" si="3"/>
        <v>2</v>
      </c>
      <c r="G105" s="5">
        <v>80000</v>
      </c>
    </row>
    <row r="106" spans="1:7" ht="27" customHeight="1" x14ac:dyDescent="0.35">
      <c r="A106" s="2">
        <v>104</v>
      </c>
      <c r="B106" s="2" t="s">
        <v>24</v>
      </c>
      <c r="C106" s="9" t="s">
        <v>149</v>
      </c>
      <c r="D106" s="2" t="s">
        <v>42</v>
      </c>
      <c r="E106" s="10">
        <v>5</v>
      </c>
      <c r="F106" s="2">
        <f t="shared" si="3"/>
        <v>2</v>
      </c>
      <c r="G106" s="11">
        <v>33333</v>
      </c>
    </row>
    <row r="107" spans="1:7" ht="27" customHeight="1" x14ac:dyDescent="0.35">
      <c r="A107" s="2">
        <v>105</v>
      </c>
      <c r="B107" s="2" t="s">
        <v>24</v>
      </c>
      <c r="C107" s="9" t="s">
        <v>150</v>
      </c>
      <c r="D107" s="2" t="s">
        <v>44</v>
      </c>
      <c r="E107" s="10">
        <v>5</v>
      </c>
      <c r="F107" s="2">
        <f t="shared" si="3"/>
        <v>2</v>
      </c>
      <c r="G107" s="11">
        <v>25000</v>
      </c>
    </row>
    <row r="108" spans="1:7" ht="27" customHeight="1" x14ac:dyDescent="0.35">
      <c r="A108" s="2">
        <v>106</v>
      </c>
      <c r="B108" s="2" t="s">
        <v>24</v>
      </c>
      <c r="C108" s="1" t="s">
        <v>151</v>
      </c>
      <c r="D108" s="2" t="s">
        <v>28</v>
      </c>
      <c r="E108" s="4">
        <v>5</v>
      </c>
      <c r="F108" s="2">
        <f t="shared" si="3"/>
        <v>2</v>
      </c>
      <c r="G108" s="13">
        <v>600000</v>
      </c>
    </row>
    <row r="109" spans="1:7" ht="27" customHeight="1" x14ac:dyDescent="0.35">
      <c r="A109" s="2">
        <v>107</v>
      </c>
      <c r="B109" s="2" t="s">
        <v>8</v>
      </c>
      <c r="C109" s="12" t="s">
        <v>152</v>
      </c>
      <c r="D109" s="2" t="s">
        <v>153</v>
      </c>
      <c r="E109" s="4">
        <v>6</v>
      </c>
      <c r="F109" s="2">
        <f t="shared" si="3"/>
        <v>2</v>
      </c>
      <c r="G109" s="5">
        <v>300000</v>
      </c>
    </row>
    <row r="110" spans="1:7" ht="27" customHeight="1" x14ac:dyDescent="0.35">
      <c r="A110" s="2">
        <v>108</v>
      </c>
      <c r="B110" s="2" t="s">
        <v>8</v>
      </c>
      <c r="C110" s="12" t="s">
        <v>154</v>
      </c>
      <c r="D110" s="2" t="s">
        <v>20</v>
      </c>
      <c r="E110" s="4">
        <v>6</v>
      </c>
      <c r="F110" s="2">
        <f t="shared" si="3"/>
        <v>2</v>
      </c>
      <c r="G110" s="5">
        <v>60000</v>
      </c>
    </row>
    <row r="111" spans="1:7" ht="27" customHeight="1" x14ac:dyDescent="0.35">
      <c r="A111" s="2">
        <v>109</v>
      </c>
      <c r="B111" s="2" t="s">
        <v>24</v>
      </c>
      <c r="C111" s="12" t="s">
        <v>155</v>
      </c>
      <c r="D111" s="2" t="s">
        <v>116</v>
      </c>
      <c r="E111" s="4">
        <v>6</v>
      </c>
      <c r="F111" s="2">
        <f t="shared" si="3"/>
        <v>2</v>
      </c>
      <c r="G111" s="5">
        <v>50000</v>
      </c>
    </row>
    <row r="112" spans="1:7" ht="27" customHeight="1" x14ac:dyDescent="0.35">
      <c r="A112" s="2">
        <v>110</v>
      </c>
      <c r="B112" s="2" t="s">
        <v>24</v>
      </c>
      <c r="C112" s="12" t="s">
        <v>156</v>
      </c>
      <c r="D112" s="2" t="s">
        <v>118</v>
      </c>
      <c r="E112" s="4">
        <v>6</v>
      </c>
      <c r="F112" s="2">
        <f t="shared" si="3"/>
        <v>2</v>
      </c>
      <c r="G112" s="5">
        <v>60000</v>
      </c>
    </row>
    <row r="113" spans="1:7" ht="27" customHeight="1" x14ac:dyDescent="0.35">
      <c r="A113" s="2">
        <v>111</v>
      </c>
      <c r="B113" s="2" t="s">
        <v>24</v>
      </c>
      <c r="C113" s="12" t="s">
        <v>157</v>
      </c>
      <c r="D113" s="2" t="s">
        <v>118</v>
      </c>
      <c r="E113" s="4">
        <v>6</v>
      </c>
      <c r="F113" s="2">
        <f t="shared" si="3"/>
        <v>2</v>
      </c>
      <c r="G113" s="5">
        <v>90000</v>
      </c>
    </row>
    <row r="114" spans="1:7" ht="27" customHeight="1" x14ac:dyDescent="0.35">
      <c r="A114" s="2">
        <v>112</v>
      </c>
      <c r="B114" s="2" t="s">
        <v>24</v>
      </c>
      <c r="C114" s="12" t="s">
        <v>158</v>
      </c>
      <c r="D114" s="2" t="s">
        <v>30</v>
      </c>
      <c r="E114" s="4">
        <v>6</v>
      </c>
      <c r="F114" s="2">
        <f t="shared" si="3"/>
        <v>2</v>
      </c>
      <c r="G114" s="5">
        <v>220000</v>
      </c>
    </row>
    <row r="115" spans="1:7" ht="27" customHeight="1" x14ac:dyDescent="0.35">
      <c r="A115" s="2">
        <v>113</v>
      </c>
      <c r="B115" s="2" t="s">
        <v>8</v>
      </c>
      <c r="C115" s="12" t="s">
        <v>159</v>
      </c>
      <c r="D115" s="2" t="s">
        <v>20</v>
      </c>
      <c r="E115" s="10">
        <v>6</v>
      </c>
      <c r="F115" s="2">
        <f t="shared" si="3"/>
        <v>2</v>
      </c>
      <c r="G115" s="5">
        <v>40000</v>
      </c>
    </row>
    <row r="116" spans="1:7" ht="27" customHeight="1" x14ac:dyDescent="0.35">
      <c r="A116" s="2">
        <v>114</v>
      </c>
      <c r="B116" s="2" t="s">
        <v>24</v>
      </c>
      <c r="C116" s="9" t="s">
        <v>160</v>
      </c>
      <c r="D116" s="2" t="s">
        <v>44</v>
      </c>
      <c r="E116" s="10">
        <v>6</v>
      </c>
      <c r="F116" s="2">
        <f t="shared" si="3"/>
        <v>2</v>
      </c>
      <c r="G116" s="11">
        <v>310000</v>
      </c>
    </row>
    <row r="117" spans="1:7" ht="27" customHeight="1" x14ac:dyDescent="0.35">
      <c r="A117" s="2">
        <v>115</v>
      </c>
      <c r="B117" s="2" t="s">
        <v>24</v>
      </c>
      <c r="C117" s="9" t="s">
        <v>161</v>
      </c>
      <c r="D117" s="2" t="s">
        <v>44</v>
      </c>
      <c r="E117" s="10">
        <v>6</v>
      </c>
      <c r="F117" s="2">
        <f t="shared" si="3"/>
        <v>2</v>
      </c>
      <c r="G117" s="11">
        <v>30000</v>
      </c>
    </row>
    <row r="118" spans="1:7" ht="27" customHeight="1" x14ac:dyDescent="0.35">
      <c r="A118" s="2">
        <v>116</v>
      </c>
      <c r="B118" s="2" t="s">
        <v>24</v>
      </c>
      <c r="C118" s="1" t="s">
        <v>162</v>
      </c>
      <c r="D118" s="2" t="s">
        <v>28</v>
      </c>
      <c r="E118" s="4">
        <v>6</v>
      </c>
      <c r="F118" s="2">
        <f t="shared" si="3"/>
        <v>2</v>
      </c>
      <c r="G118" s="13">
        <v>100000</v>
      </c>
    </row>
    <row r="119" spans="1:7" ht="27" customHeight="1" x14ac:dyDescent="0.35">
      <c r="A119" s="2">
        <v>117</v>
      </c>
      <c r="B119" s="2" t="s">
        <v>8</v>
      </c>
      <c r="C119" s="12" t="s">
        <v>163</v>
      </c>
      <c r="D119" s="2" t="s">
        <v>164</v>
      </c>
      <c r="E119" s="4">
        <v>7</v>
      </c>
      <c r="F119" s="2">
        <f t="shared" si="3"/>
        <v>3</v>
      </c>
      <c r="G119" s="5">
        <v>200000</v>
      </c>
    </row>
    <row r="120" spans="1:7" ht="27" customHeight="1" x14ac:dyDescent="0.35">
      <c r="A120" s="2">
        <v>118</v>
      </c>
      <c r="B120" s="2" t="s">
        <v>8</v>
      </c>
      <c r="C120" s="12" t="s">
        <v>165</v>
      </c>
      <c r="D120" s="2" t="s">
        <v>20</v>
      </c>
      <c r="E120" s="4">
        <v>7</v>
      </c>
      <c r="F120" s="2">
        <f t="shared" si="3"/>
        <v>3</v>
      </c>
      <c r="G120" s="5">
        <v>160000</v>
      </c>
    </row>
    <row r="121" spans="1:7" ht="27" customHeight="1" x14ac:dyDescent="0.35">
      <c r="A121" s="2">
        <v>119</v>
      </c>
      <c r="B121" s="2" t="s">
        <v>24</v>
      </c>
      <c r="C121" s="12" t="s">
        <v>166</v>
      </c>
      <c r="D121" s="2" t="s">
        <v>146</v>
      </c>
      <c r="E121" s="4">
        <v>7</v>
      </c>
      <c r="F121" s="2">
        <f t="shared" si="3"/>
        <v>3</v>
      </c>
      <c r="G121" s="5">
        <v>16500000</v>
      </c>
    </row>
    <row r="122" spans="1:7" ht="27" customHeight="1" x14ac:dyDescent="0.35">
      <c r="A122" s="2">
        <v>120</v>
      </c>
      <c r="B122" s="2" t="s">
        <v>24</v>
      </c>
      <c r="C122" s="12" t="s">
        <v>167</v>
      </c>
      <c r="D122" s="2" t="s">
        <v>30</v>
      </c>
      <c r="E122" s="4">
        <v>7</v>
      </c>
      <c r="F122" s="2">
        <f t="shared" si="3"/>
        <v>3</v>
      </c>
      <c r="G122" s="5">
        <v>1100000</v>
      </c>
    </row>
    <row r="123" spans="1:7" ht="27" customHeight="1" x14ac:dyDescent="0.35">
      <c r="A123" s="2">
        <v>121</v>
      </c>
      <c r="B123" s="2" t="s">
        <v>58</v>
      </c>
      <c r="C123" s="12" t="s">
        <v>168</v>
      </c>
      <c r="D123" s="2" t="s">
        <v>169</v>
      </c>
      <c r="E123" s="4">
        <v>7</v>
      </c>
      <c r="F123" s="2">
        <f t="shared" si="3"/>
        <v>3</v>
      </c>
      <c r="G123" s="5">
        <v>30000</v>
      </c>
    </row>
    <row r="124" spans="1:7" ht="27" customHeight="1" x14ac:dyDescent="0.35">
      <c r="A124" s="2">
        <v>122</v>
      </c>
      <c r="B124" s="2" t="s">
        <v>24</v>
      </c>
      <c r="C124" s="9" t="s">
        <v>170</v>
      </c>
      <c r="D124" s="2" t="s">
        <v>44</v>
      </c>
      <c r="E124" s="10">
        <v>7</v>
      </c>
      <c r="F124" s="2">
        <f t="shared" si="3"/>
        <v>3</v>
      </c>
      <c r="G124" s="11">
        <v>8907600</v>
      </c>
    </row>
    <row r="125" spans="1:7" ht="27" customHeight="1" x14ac:dyDescent="0.35">
      <c r="A125" s="2">
        <v>123</v>
      </c>
      <c r="B125" s="2" t="s">
        <v>24</v>
      </c>
      <c r="C125" s="9" t="s">
        <v>171</v>
      </c>
      <c r="D125" s="2" t="s">
        <v>44</v>
      </c>
      <c r="E125" s="10">
        <v>7</v>
      </c>
      <c r="F125" s="2">
        <f t="shared" si="3"/>
        <v>3</v>
      </c>
      <c r="G125" s="11">
        <v>145000</v>
      </c>
    </row>
    <row r="126" spans="1:7" ht="27" customHeight="1" x14ac:dyDescent="0.35">
      <c r="A126" s="2">
        <v>124</v>
      </c>
      <c r="B126" s="2" t="s">
        <v>24</v>
      </c>
      <c r="C126" s="9" t="s">
        <v>172</v>
      </c>
      <c r="D126" s="2" t="s">
        <v>42</v>
      </c>
      <c r="E126" s="10">
        <v>7</v>
      </c>
      <c r="F126" s="2">
        <f t="shared" si="3"/>
        <v>3</v>
      </c>
      <c r="G126" s="11">
        <v>25000</v>
      </c>
    </row>
    <row r="127" spans="1:7" ht="27" customHeight="1" x14ac:dyDescent="0.35">
      <c r="A127" s="2">
        <v>125</v>
      </c>
      <c r="B127" s="2" t="s">
        <v>24</v>
      </c>
      <c r="C127" s="1" t="s">
        <v>173</v>
      </c>
      <c r="D127" s="2" t="s">
        <v>28</v>
      </c>
      <c r="E127" s="4">
        <v>7</v>
      </c>
      <c r="F127" s="2">
        <f t="shared" si="3"/>
        <v>3</v>
      </c>
      <c r="G127" s="13">
        <v>600000</v>
      </c>
    </row>
    <row r="128" spans="1:7" ht="27" customHeight="1" x14ac:dyDescent="0.35">
      <c r="A128" s="2">
        <v>126</v>
      </c>
      <c r="B128" s="2" t="s">
        <v>8</v>
      </c>
      <c r="C128" s="12" t="s">
        <v>174</v>
      </c>
      <c r="D128" s="2" t="s">
        <v>20</v>
      </c>
      <c r="E128" s="4">
        <v>8</v>
      </c>
      <c r="F128" s="2">
        <f t="shared" si="3"/>
        <v>3</v>
      </c>
      <c r="G128" s="5">
        <v>410000</v>
      </c>
    </row>
    <row r="129" spans="1:7" ht="27" customHeight="1" x14ac:dyDescent="0.35">
      <c r="A129" s="2">
        <v>127</v>
      </c>
      <c r="B129" s="2" t="s">
        <v>24</v>
      </c>
      <c r="C129" s="12" t="s">
        <v>175</v>
      </c>
      <c r="D129" s="2" t="s">
        <v>176</v>
      </c>
      <c r="E129" s="4">
        <v>8</v>
      </c>
      <c r="F129" s="2">
        <f t="shared" si="3"/>
        <v>3</v>
      </c>
      <c r="G129" s="5">
        <v>16000000</v>
      </c>
    </row>
    <row r="130" spans="1:7" ht="27" customHeight="1" x14ac:dyDescent="0.35">
      <c r="A130" s="2">
        <v>128</v>
      </c>
      <c r="B130" s="2" t="s">
        <v>24</v>
      </c>
      <c r="C130" s="12" t="s">
        <v>177</v>
      </c>
      <c r="D130" s="2" t="s">
        <v>118</v>
      </c>
      <c r="E130" s="4">
        <v>8</v>
      </c>
      <c r="F130" s="2">
        <f t="shared" si="3"/>
        <v>3</v>
      </c>
      <c r="G130" s="5">
        <v>16000000</v>
      </c>
    </row>
    <row r="131" spans="1:7" ht="27" customHeight="1" x14ac:dyDescent="0.35">
      <c r="A131" s="2">
        <v>129</v>
      </c>
      <c r="B131" s="2" t="s">
        <v>24</v>
      </c>
      <c r="C131" s="12" t="s">
        <v>178</v>
      </c>
      <c r="D131" s="2" t="s">
        <v>30</v>
      </c>
      <c r="E131" s="4">
        <v>8</v>
      </c>
      <c r="F131" s="2">
        <f t="shared" ref="F131:F162" si="4">INT((E131-1)/3)+1</f>
        <v>3</v>
      </c>
      <c r="G131" s="5">
        <v>85000</v>
      </c>
    </row>
    <row r="132" spans="1:7" ht="27" customHeight="1" x14ac:dyDescent="0.35">
      <c r="A132" s="2">
        <v>130</v>
      </c>
      <c r="B132" s="2" t="s">
        <v>34</v>
      </c>
      <c r="C132" s="12" t="s">
        <v>179</v>
      </c>
      <c r="D132" s="2" t="s">
        <v>36</v>
      </c>
      <c r="E132" s="4">
        <v>8</v>
      </c>
      <c r="F132" s="2">
        <f t="shared" si="4"/>
        <v>3</v>
      </c>
      <c r="G132" s="5">
        <v>140000</v>
      </c>
    </row>
    <row r="133" spans="1:7" ht="27" customHeight="1" x14ac:dyDescent="0.35">
      <c r="A133" s="2">
        <v>131</v>
      </c>
      <c r="B133" s="2" t="s">
        <v>8</v>
      </c>
      <c r="C133" s="12" t="s">
        <v>180</v>
      </c>
      <c r="D133" s="2" t="s">
        <v>20</v>
      </c>
      <c r="E133" s="4">
        <v>9</v>
      </c>
      <c r="F133" s="2">
        <f t="shared" si="4"/>
        <v>3</v>
      </c>
      <c r="G133" s="5">
        <v>30000</v>
      </c>
    </row>
    <row r="134" spans="1:7" ht="27" customHeight="1" x14ac:dyDescent="0.35">
      <c r="A134" s="2">
        <v>132</v>
      </c>
      <c r="B134" s="2" t="s">
        <v>8</v>
      </c>
      <c r="C134" s="12" t="s">
        <v>181</v>
      </c>
      <c r="D134" s="2" t="s">
        <v>182</v>
      </c>
      <c r="E134" s="4">
        <v>9</v>
      </c>
      <c r="F134" s="2">
        <f t="shared" si="4"/>
        <v>3</v>
      </c>
      <c r="G134" s="5">
        <v>180000</v>
      </c>
    </row>
    <row r="135" spans="1:7" ht="27" customHeight="1" x14ac:dyDescent="0.35">
      <c r="A135" s="2">
        <v>133</v>
      </c>
      <c r="B135" s="2" t="s">
        <v>8</v>
      </c>
      <c r="C135" s="12" t="s">
        <v>183</v>
      </c>
      <c r="D135" s="2" t="s">
        <v>20</v>
      </c>
      <c r="E135" s="4">
        <v>9</v>
      </c>
      <c r="F135" s="2">
        <f t="shared" si="4"/>
        <v>3</v>
      </c>
      <c r="G135" s="5">
        <v>58000</v>
      </c>
    </row>
    <row r="136" spans="1:7" ht="27" customHeight="1" x14ac:dyDescent="0.35">
      <c r="A136" s="2">
        <v>134</v>
      </c>
      <c r="B136" s="2" t="s">
        <v>24</v>
      </c>
      <c r="C136" s="12" t="s">
        <v>184</v>
      </c>
      <c r="D136" s="2" t="s">
        <v>146</v>
      </c>
      <c r="E136" s="4">
        <v>9</v>
      </c>
      <c r="F136" s="2">
        <f t="shared" si="4"/>
        <v>3</v>
      </c>
      <c r="G136" s="5">
        <v>15000</v>
      </c>
    </row>
    <row r="137" spans="1:7" ht="27" customHeight="1" x14ac:dyDescent="0.35">
      <c r="A137" s="2">
        <v>135</v>
      </c>
      <c r="B137" s="2" t="s">
        <v>34</v>
      </c>
      <c r="C137" s="12" t="s">
        <v>185</v>
      </c>
      <c r="D137" s="2" t="s">
        <v>36</v>
      </c>
      <c r="E137" s="4">
        <v>9</v>
      </c>
      <c r="F137" s="2">
        <f t="shared" si="4"/>
        <v>3</v>
      </c>
      <c r="G137" s="5">
        <v>75000</v>
      </c>
    </row>
    <row r="138" spans="1:7" ht="27" customHeight="1" x14ac:dyDescent="0.35">
      <c r="A138" s="2">
        <v>136</v>
      </c>
      <c r="B138" s="2" t="s">
        <v>34</v>
      </c>
      <c r="C138" s="12" t="s">
        <v>186</v>
      </c>
      <c r="D138" s="2" t="s">
        <v>36</v>
      </c>
      <c r="E138" s="4">
        <v>9</v>
      </c>
      <c r="F138" s="2">
        <f t="shared" si="4"/>
        <v>3</v>
      </c>
      <c r="G138" s="5">
        <v>100000</v>
      </c>
    </row>
    <row r="139" spans="1:7" ht="27" customHeight="1" x14ac:dyDescent="0.35">
      <c r="A139" s="2">
        <v>137</v>
      </c>
      <c r="B139" s="2" t="s">
        <v>34</v>
      </c>
      <c r="C139" s="12" t="s">
        <v>187</v>
      </c>
      <c r="D139" s="2" t="s">
        <v>36</v>
      </c>
      <c r="E139" s="4">
        <v>9</v>
      </c>
      <c r="F139" s="2">
        <f t="shared" si="4"/>
        <v>3</v>
      </c>
      <c r="G139" s="5">
        <v>80000</v>
      </c>
    </row>
    <row r="140" spans="1:7" ht="27" customHeight="1" x14ac:dyDescent="0.35">
      <c r="A140" s="2">
        <v>138</v>
      </c>
      <c r="B140" s="2" t="s">
        <v>24</v>
      </c>
      <c r="C140" s="1" t="s">
        <v>188</v>
      </c>
      <c r="D140" s="2" t="s">
        <v>28</v>
      </c>
      <c r="E140" s="4">
        <v>9</v>
      </c>
      <c r="F140" s="2">
        <f t="shared" si="4"/>
        <v>3</v>
      </c>
      <c r="G140" s="13">
        <v>50000</v>
      </c>
    </row>
    <row r="141" spans="1:7" ht="27" customHeight="1" x14ac:dyDescent="0.35">
      <c r="A141" s="2">
        <v>139</v>
      </c>
      <c r="B141" s="2" t="s">
        <v>8</v>
      </c>
      <c r="C141" s="12" t="s">
        <v>189</v>
      </c>
      <c r="D141" s="2" t="s">
        <v>190</v>
      </c>
      <c r="E141" s="4">
        <v>10</v>
      </c>
      <c r="F141" s="2">
        <f t="shared" si="4"/>
        <v>4</v>
      </c>
      <c r="G141" s="5">
        <v>30100</v>
      </c>
    </row>
    <row r="142" spans="1:7" ht="27" customHeight="1" x14ac:dyDescent="0.35">
      <c r="A142" s="2">
        <v>140</v>
      </c>
      <c r="B142" s="2" t="s">
        <v>8</v>
      </c>
      <c r="C142" s="12" t="s">
        <v>191</v>
      </c>
      <c r="D142" s="2" t="s">
        <v>190</v>
      </c>
      <c r="E142" s="4">
        <v>10</v>
      </c>
      <c r="F142" s="2">
        <f t="shared" si="4"/>
        <v>4</v>
      </c>
      <c r="G142" s="5">
        <v>550000</v>
      </c>
    </row>
    <row r="143" spans="1:7" ht="27" customHeight="1" x14ac:dyDescent="0.35">
      <c r="A143" s="2">
        <v>141</v>
      </c>
      <c r="B143" s="2" t="s">
        <v>8</v>
      </c>
      <c r="C143" s="12" t="s">
        <v>192</v>
      </c>
      <c r="D143" s="2" t="s">
        <v>18</v>
      </c>
      <c r="E143" s="4">
        <v>10</v>
      </c>
      <c r="F143" s="2">
        <f t="shared" si="4"/>
        <v>4</v>
      </c>
      <c r="G143" s="5">
        <v>500000</v>
      </c>
    </row>
    <row r="144" spans="1:7" ht="27" customHeight="1" x14ac:dyDescent="0.35">
      <c r="A144" s="2">
        <v>142</v>
      </c>
      <c r="B144" s="2" t="s">
        <v>24</v>
      </c>
      <c r="C144" s="12" t="s">
        <v>193</v>
      </c>
      <c r="D144" s="2" t="s">
        <v>194</v>
      </c>
      <c r="E144" s="4">
        <v>10</v>
      </c>
      <c r="F144" s="2">
        <f t="shared" si="4"/>
        <v>4</v>
      </c>
      <c r="G144" s="5">
        <v>60000</v>
      </c>
    </row>
    <row r="145" spans="1:7" ht="27" customHeight="1" x14ac:dyDescent="0.35">
      <c r="A145" s="2">
        <v>143</v>
      </c>
      <c r="B145" s="2" t="s">
        <v>34</v>
      </c>
      <c r="C145" s="12" t="s">
        <v>195</v>
      </c>
      <c r="D145" s="2" t="s">
        <v>36</v>
      </c>
      <c r="E145" s="4">
        <v>10</v>
      </c>
      <c r="F145" s="2">
        <f t="shared" si="4"/>
        <v>4</v>
      </c>
      <c r="G145" s="5">
        <v>30000</v>
      </c>
    </row>
    <row r="146" spans="1:7" ht="27" customHeight="1" x14ac:dyDescent="0.35">
      <c r="A146" s="2">
        <v>144</v>
      </c>
      <c r="B146" s="2" t="s">
        <v>34</v>
      </c>
      <c r="C146" s="12" t="s">
        <v>196</v>
      </c>
      <c r="D146" s="2" t="s">
        <v>36</v>
      </c>
      <c r="E146" s="4">
        <v>10</v>
      </c>
      <c r="F146" s="2">
        <f t="shared" si="4"/>
        <v>4</v>
      </c>
      <c r="G146" s="5">
        <v>36000</v>
      </c>
    </row>
    <row r="147" spans="1:7" ht="27" customHeight="1" x14ac:dyDescent="0.35">
      <c r="A147" s="2">
        <v>145</v>
      </c>
      <c r="B147" s="2" t="s">
        <v>34</v>
      </c>
      <c r="C147" s="12" t="s">
        <v>197</v>
      </c>
      <c r="D147" s="2" t="s">
        <v>36</v>
      </c>
      <c r="E147" s="4">
        <v>10</v>
      </c>
      <c r="F147" s="2">
        <f t="shared" si="4"/>
        <v>4</v>
      </c>
      <c r="G147" s="5">
        <v>60000</v>
      </c>
    </row>
    <row r="148" spans="1:7" ht="27" customHeight="1" x14ac:dyDescent="0.35">
      <c r="A148" s="2">
        <v>146</v>
      </c>
      <c r="B148" s="2" t="s">
        <v>34</v>
      </c>
      <c r="C148" s="12" t="s">
        <v>198</v>
      </c>
      <c r="D148" s="2" t="s">
        <v>36</v>
      </c>
      <c r="E148" s="4">
        <v>10</v>
      </c>
      <c r="F148" s="2">
        <f t="shared" si="4"/>
        <v>4</v>
      </c>
      <c r="G148" s="5">
        <v>36000</v>
      </c>
    </row>
    <row r="149" spans="1:7" ht="27" customHeight="1" x14ac:dyDescent="0.35">
      <c r="A149" s="2">
        <v>147</v>
      </c>
      <c r="B149" s="2" t="s">
        <v>24</v>
      </c>
      <c r="C149" s="9" t="s">
        <v>199</v>
      </c>
      <c r="D149" s="2" t="s">
        <v>44</v>
      </c>
      <c r="E149" s="10">
        <v>10</v>
      </c>
      <c r="F149" s="2">
        <f t="shared" si="4"/>
        <v>4</v>
      </c>
      <c r="G149" s="11">
        <v>25000</v>
      </c>
    </row>
    <row r="150" spans="1:7" ht="27" customHeight="1" x14ac:dyDescent="0.35">
      <c r="A150" s="2">
        <v>148</v>
      </c>
      <c r="B150" s="2" t="s">
        <v>24</v>
      </c>
      <c r="C150" s="9" t="s">
        <v>200</v>
      </c>
      <c r="D150" s="2" t="s">
        <v>44</v>
      </c>
      <c r="E150" s="10">
        <v>10</v>
      </c>
      <c r="F150" s="2">
        <f t="shared" si="4"/>
        <v>4</v>
      </c>
      <c r="G150" s="11">
        <v>25000</v>
      </c>
    </row>
    <row r="151" spans="1:7" ht="27" customHeight="1" x14ac:dyDescent="0.35">
      <c r="A151" s="2">
        <v>149</v>
      </c>
      <c r="B151" s="2" t="s">
        <v>24</v>
      </c>
      <c r="C151" s="9" t="s">
        <v>201</v>
      </c>
      <c r="D151" s="2" t="s">
        <v>44</v>
      </c>
      <c r="E151" s="10">
        <v>10</v>
      </c>
      <c r="F151" s="2">
        <f t="shared" si="4"/>
        <v>4</v>
      </c>
      <c r="G151" s="11">
        <v>25000</v>
      </c>
    </row>
    <row r="152" spans="1:7" ht="27" customHeight="1" x14ac:dyDescent="0.35">
      <c r="A152" s="2">
        <v>150</v>
      </c>
      <c r="B152" s="2" t="s">
        <v>24</v>
      </c>
      <c r="C152" s="9" t="s">
        <v>202</v>
      </c>
      <c r="D152" s="2" t="s">
        <v>44</v>
      </c>
      <c r="E152" s="10">
        <v>10</v>
      </c>
      <c r="F152" s="2">
        <f t="shared" si="4"/>
        <v>4</v>
      </c>
      <c r="G152" s="11">
        <v>25000</v>
      </c>
    </row>
    <row r="153" spans="1:7" ht="27" customHeight="1" x14ac:dyDescent="0.35">
      <c r="A153" s="2">
        <v>151</v>
      </c>
      <c r="B153" s="2" t="s">
        <v>8</v>
      </c>
      <c r="C153" s="12" t="s">
        <v>203</v>
      </c>
      <c r="D153" s="2" t="s">
        <v>20</v>
      </c>
      <c r="E153" s="4">
        <v>11</v>
      </c>
      <c r="F153" s="2">
        <f t="shared" si="4"/>
        <v>4</v>
      </c>
      <c r="G153" s="5">
        <v>65000</v>
      </c>
    </row>
    <row r="154" spans="1:7" ht="27" customHeight="1" x14ac:dyDescent="0.35">
      <c r="A154" s="2">
        <v>152</v>
      </c>
      <c r="B154" s="2" t="s">
        <v>34</v>
      </c>
      <c r="C154" s="12" t="s">
        <v>204</v>
      </c>
      <c r="D154" s="2" t="s">
        <v>70</v>
      </c>
      <c r="E154" s="4">
        <v>11</v>
      </c>
      <c r="F154" s="2">
        <f t="shared" si="4"/>
        <v>4</v>
      </c>
      <c r="G154" s="5">
        <v>35000</v>
      </c>
    </row>
    <row r="155" spans="1:7" ht="27" customHeight="1" x14ac:dyDescent="0.35">
      <c r="A155" s="2">
        <v>153</v>
      </c>
      <c r="B155" s="2" t="s">
        <v>24</v>
      </c>
      <c r="C155" s="9" t="s">
        <v>205</v>
      </c>
      <c r="D155" s="2" t="s">
        <v>126</v>
      </c>
      <c r="E155" s="10">
        <v>11</v>
      </c>
      <c r="F155" s="2">
        <f t="shared" si="4"/>
        <v>4</v>
      </c>
      <c r="G155" s="11">
        <v>370000</v>
      </c>
    </row>
    <row r="156" spans="1:7" ht="27" customHeight="1" x14ac:dyDescent="0.35">
      <c r="A156" s="2">
        <v>154</v>
      </c>
      <c r="B156" s="2" t="s">
        <v>24</v>
      </c>
      <c r="C156" s="9" t="s">
        <v>206</v>
      </c>
      <c r="D156" s="2" t="s">
        <v>44</v>
      </c>
      <c r="E156" s="10">
        <v>11</v>
      </c>
      <c r="F156" s="2">
        <f t="shared" si="4"/>
        <v>4</v>
      </c>
      <c r="G156" s="11">
        <v>600355</v>
      </c>
    </row>
    <row r="157" spans="1:7" ht="27" customHeight="1" x14ac:dyDescent="0.35">
      <c r="A157" s="2">
        <v>155</v>
      </c>
      <c r="B157" s="2" t="s">
        <v>24</v>
      </c>
      <c r="C157" s="9" t="s">
        <v>207</v>
      </c>
      <c r="D157" s="2" t="s">
        <v>44</v>
      </c>
      <c r="E157" s="10">
        <v>11</v>
      </c>
      <c r="F157" s="2">
        <f t="shared" si="4"/>
        <v>4</v>
      </c>
      <c r="G157" s="11">
        <v>130573</v>
      </c>
    </row>
    <row r="158" spans="1:7" ht="27" customHeight="1" x14ac:dyDescent="0.35">
      <c r="A158" s="2">
        <v>156</v>
      </c>
      <c r="B158" s="2" t="s">
        <v>24</v>
      </c>
      <c r="C158" s="9" t="s">
        <v>208</v>
      </c>
      <c r="D158" s="2" t="s">
        <v>44</v>
      </c>
      <c r="E158" s="10">
        <v>11</v>
      </c>
      <c r="F158" s="2">
        <f t="shared" si="4"/>
        <v>4</v>
      </c>
      <c r="G158" s="11">
        <v>847000</v>
      </c>
    </row>
    <row r="159" spans="1:7" ht="27" customHeight="1" x14ac:dyDescent="0.35">
      <c r="A159" s="2">
        <v>157</v>
      </c>
      <c r="B159" s="2" t="s">
        <v>24</v>
      </c>
      <c r="C159" s="9" t="s">
        <v>209</v>
      </c>
      <c r="D159" s="2" t="s">
        <v>44</v>
      </c>
      <c r="E159" s="10">
        <v>11</v>
      </c>
      <c r="F159" s="2">
        <f t="shared" si="4"/>
        <v>4</v>
      </c>
      <c r="G159" s="11">
        <v>548659</v>
      </c>
    </row>
    <row r="160" spans="1:7" ht="27" customHeight="1" x14ac:dyDescent="0.35">
      <c r="A160" s="2">
        <v>158</v>
      </c>
      <c r="B160" s="2" t="s">
        <v>24</v>
      </c>
      <c r="C160" s="9" t="s">
        <v>210</v>
      </c>
      <c r="D160" s="2" t="s">
        <v>44</v>
      </c>
      <c r="E160" s="10">
        <v>11</v>
      </c>
      <c r="F160" s="2">
        <f t="shared" si="4"/>
        <v>4</v>
      </c>
      <c r="G160" s="11">
        <v>69485</v>
      </c>
    </row>
    <row r="161" spans="1:7" ht="27" customHeight="1" x14ac:dyDescent="0.35">
      <c r="A161" s="2">
        <v>159</v>
      </c>
      <c r="B161" s="2" t="s">
        <v>24</v>
      </c>
      <c r="C161" s="1" t="s">
        <v>211</v>
      </c>
      <c r="D161" s="2" t="s">
        <v>28</v>
      </c>
      <c r="E161" s="4">
        <v>11</v>
      </c>
      <c r="F161" s="2">
        <f t="shared" si="4"/>
        <v>4</v>
      </c>
      <c r="G161" s="13">
        <v>900000</v>
      </c>
    </row>
    <row r="162" spans="1:7" ht="27" customHeight="1" x14ac:dyDescent="0.35">
      <c r="A162" s="2">
        <v>160</v>
      </c>
      <c r="B162" s="2" t="s">
        <v>24</v>
      </c>
      <c r="C162" s="9" t="s">
        <v>212</v>
      </c>
      <c r="D162" s="2" t="s">
        <v>126</v>
      </c>
      <c r="E162" s="10">
        <v>12</v>
      </c>
      <c r="F162" s="2">
        <f t="shared" si="4"/>
        <v>4</v>
      </c>
      <c r="G162" s="11">
        <v>250000</v>
      </c>
    </row>
    <row r="163" spans="1:7" ht="27" customHeight="1" x14ac:dyDescent="0.35">
      <c r="A163" s="2">
        <v>161</v>
      </c>
      <c r="B163" s="2" t="s">
        <v>24</v>
      </c>
      <c r="C163" s="9" t="s">
        <v>213</v>
      </c>
      <c r="D163" s="2" t="s">
        <v>44</v>
      </c>
      <c r="E163" s="10">
        <v>12</v>
      </c>
      <c r="F163" s="2">
        <f t="shared" ref="F163:F166" si="5">INT((E163-1)/3)+1</f>
        <v>4</v>
      </c>
      <c r="G163" s="11">
        <v>40140000</v>
      </c>
    </row>
    <row r="164" spans="1:7" ht="27" customHeight="1" x14ac:dyDescent="0.35">
      <c r="A164" s="2">
        <v>162</v>
      </c>
      <c r="B164" s="2" t="s">
        <v>24</v>
      </c>
      <c r="C164" s="9" t="s">
        <v>214</v>
      </c>
      <c r="D164" s="2" t="s">
        <v>44</v>
      </c>
      <c r="E164" s="10">
        <v>12</v>
      </c>
      <c r="F164" s="2">
        <f t="shared" si="5"/>
        <v>4</v>
      </c>
      <c r="G164" s="11">
        <v>206000</v>
      </c>
    </row>
    <row r="165" spans="1:7" ht="27" customHeight="1" x14ac:dyDescent="0.35">
      <c r="A165" s="2">
        <v>163</v>
      </c>
      <c r="B165" s="2" t="s">
        <v>24</v>
      </c>
      <c r="C165" s="9" t="s">
        <v>215</v>
      </c>
      <c r="D165" s="2" t="s">
        <v>44</v>
      </c>
      <c r="E165" s="10">
        <v>12</v>
      </c>
      <c r="F165" s="2">
        <f t="shared" si="5"/>
        <v>4</v>
      </c>
      <c r="G165" s="11">
        <v>852525</v>
      </c>
    </row>
    <row r="166" spans="1:7" ht="27" customHeight="1" x14ac:dyDescent="0.35">
      <c r="A166" s="2">
        <v>164</v>
      </c>
      <c r="B166" s="2" t="s">
        <v>24</v>
      </c>
      <c r="C166" s="9" t="s">
        <v>216</v>
      </c>
      <c r="D166" s="2" t="s">
        <v>44</v>
      </c>
      <c r="E166" s="10">
        <v>12</v>
      </c>
      <c r="F166" s="2">
        <f t="shared" si="5"/>
        <v>4</v>
      </c>
      <c r="G166" s="11">
        <v>345254</v>
      </c>
    </row>
  </sheetData>
  <phoneticPr fontId="1" type="noConversion"/>
  <dataValidations count="1">
    <dataValidation type="list" allowBlank="1" showInputMessage="1" showErrorMessage="1" sqref="B1:B166" xr:uid="{21B78A93-8E1B-4D5E-8559-EC6FFD4D1C74}">
      <formula1>#REF!</formula1>
    </dataValidation>
  </dataValidations>
  <pageMargins left="0.7" right="0.7" top="0.75" bottom="0.75" header="0.3" footer="0.3"/>
  <pageSetup paperSize="9" orientation="portrait" r:id="rId1"/>
  <ignoredErrors>
    <ignoredError sqref="B36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0589-0EC3-418E-BA80-02CA7A1E37EB}">
  <dimension ref="A1"/>
  <sheetViews>
    <sheetView workbookViewId="0">
      <selection activeCell="O31" sqref="O31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DC32-FD64-4FB3-8B1B-282AB68BEB55}">
  <dimension ref="A1"/>
  <sheetViews>
    <sheetView workbookViewId="0">
      <selection activeCell="I17" sqref="I17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35F99A8B84240933EE3EA143090C7" ma:contentTypeVersion="16" ma:contentTypeDescription="Create a new document." ma:contentTypeScope="" ma:versionID="41333849a7ac389cc6ce159e5ec8082f">
  <xsd:schema xmlns:xsd="http://www.w3.org/2001/XMLSchema" xmlns:xs="http://www.w3.org/2001/XMLSchema" xmlns:p="http://schemas.microsoft.com/office/2006/metadata/properties" xmlns:ns2="20e6b67c-f8f2-4775-95b5-7e9906563aee" xmlns:ns3="c5174803-93b5-40c2-9bcb-f9c7c86d6ce8" targetNamespace="http://schemas.microsoft.com/office/2006/metadata/properties" ma:root="true" ma:fieldsID="425066190317b81df1b389d57053b6b8" ns2:_="" ns3:_="">
    <xsd:import namespace="20e6b67c-f8f2-4775-95b5-7e9906563aee"/>
    <xsd:import namespace="c5174803-93b5-40c2-9bcb-f9c7c86d6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Kommenta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6b67c-f8f2-4775-95b5-7e9906563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ommentaar" ma:index="14" nillable="true" ma:displayName="Kommentaar" ma:format="Dropdown" ma:internalName="Kommentaar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1d55beb-d5f5-420d-9f19-47c8caf68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74803-93b5-40c2-9bcb-f9c7c86d6c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44e6ed8-7ae5-400f-9608-b202c9b16424}" ma:internalName="TaxCatchAll" ma:showField="CatchAllData" ma:web="c5174803-93b5-40c2-9bcb-f9c7c86d6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ar xmlns="20e6b67c-f8f2-4775-95b5-7e9906563aee" xsi:nil="true"/>
    <TaxCatchAll xmlns="c5174803-93b5-40c2-9bcb-f9c7c86d6ce8" xsi:nil="true"/>
    <lcf76f155ced4ddcb4097134ff3c332f xmlns="20e6b67c-f8f2-4775-95b5-7e9906563aee">
      <Terms xmlns="http://schemas.microsoft.com/office/infopath/2007/PartnerControls"/>
    </lcf76f155ced4ddcb4097134ff3c332f>
    <SharedWithUsers xmlns="c5174803-93b5-40c2-9bcb-f9c7c86d6ce8">
      <UserInfo>
        <DisplayName>Lili Lillepea</DisplayName>
        <AccountId>107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CB75C-C7BF-4F0E-BFD5-D9D685006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6b67c-f8f2-4775-95b5-7e9906563aee"/>
    <ds:schemaRef ds:uri="c5174803-93b5-40c2-9bcb-f9c7c86d6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32E7E-86EA-4806-8EF7-C1FBD07525E1}">
  <ds:schemaRefs>
    <ds:schemaRef ds:uri="http://schemas.microsoft.com/office/2006/metadata/properties"/>
    <ds:schemaRef ds:uri="http://schemas.microsoft.com/office/infopath/2007/PartnerControls"/>
    <ds:schemaRef ds:uri="20e6b67c-f8f2-4775-95b5-7e9906563aee"/>
    <ds:schemaRef ds:uri="c5174803-93b5-40c2-9bcb-f9c7c86d6ce8"/>
  </ds:schemaRefs>
</ds:datastoreItem>
</file>

<file path=customXml/itemProps3.xml><?xml version="1.0" encoding="utf-8"?>
<ds:datastoreItem xmlns:ds="http://schemas.openxmlformats.org/officeDocument/2006/customXml" ds:itemID="{BE0F97AA-EF4E-46D5-B336-7AD323809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Hankeplaan 2024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Kadri Lepikult</dc:creator>
  <cp:keywords/>
  <dc:description/>
  <cp:lastModifiedBy>Ege Stiina Järvmägi</cp:lastModifiedBy>
  <cp:revision/>
  <dcterms:created xsi:type="dcterms:W3CDTF">2023-01-16T17:28:02Z</dcterms:created>
  <dcterms:modified xsi:type="dcterms:W3CDTF">2024-05-15T09:30:11Z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0x01010098C35F99A8B84240933EE3EA143090C7</vt:lpwstr>
  </property>
  <property fmtid="{D5CDD505-2E9C-101B-9397-08002B2CF9AE}" pid="3" name="MediaServiceImageTags">
    <vt:lpwstr/>
  </property>
</Properties>
</file>