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mts.local\dfs$\mnt_ark_users\kadri.lepikult\Desktop\"/>
    </mc:Choice>
  </mc:AlternateContent>
  <xr:revisionPtr revIDLastSave="0" documentId="13_ncr:1_{92DBBEA8-3AC3-461A-9E3A-A3E0AD1BF9BE}" xr6:coauthVersionLast="45" xr6:coauthVersionMax="45" xr10:uidLastSave="{00000000-0000-0000-0000-000000000000}"/>
  <bookViews>
    <workbookView xWindow="-110" yWindow="-110" windowWidth="19420" windowHeight="10420" xr2:uid="{85769457-E6BE-42A5-AAE3-AE0334F2BE67}"/>
  </bookViews>
  <sheets>
    <sheet name="Hankeplaan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0" i="1" l="1"/>
  <c r="F103" i="1" l="1"/>
  <c r="F163" i="1"/>
  <c r="F184" i="1"/>
  <c r="F183" i="1"/>
  <c r="F182" i="1"/>
  <c r="F181" i="1"/>
  <c r="F180" i="1"/>
  <c r="F179" i="1"/>
  <c r="F178" i="1"/>
  <c r="F177" i="1"/>
  <c r="F176" i="1"/>
  <c r="F175" i="1"/>
  <c r="F174" i="1"/>
  <c r="F162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19" i="1"/>
  <c r="F118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173" i="1"/>
  <c r="F172" i="1"/>
  <c r="F171" i="1"/>
  <c r="F170" i="1"/>
  <c r="F169" i="1"/>
  <c r="F168" i="1"/>
  <c r="F167" i="1"/>
  <c r="F166" i="1"/>
  <c r="F165" i="1"/>
  <c r="F164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2" i="1"/>
  <c r="F101" i="1"/>
  <c r="F100" i="1"/>
  <c r="F99" i="1"/>
  <c r="F98" i="1"/>
  <c r="F97" i="1"/>
  <c r="F96" i="1"/>
  <c r="F95" i="1"/>
  <c r="F94" i="1"/>
  <c r="F93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<sst xmlns="http://schemas.openxmlformats.org/spreadsheetml/2006/main" count="554" uniqueCount="233">
  <si>
    <t>Kuu nr</t>
  </si>
  <si>
    <t>Kvartal</t>
  </si>
  <si>
    <t>Teenistuse nimi</t>
  </si>
  <si>
    <t>Riigihanke nimetus</t>
  </si>
  <si>
    <t>Vastutaja</t>
  </si>
  <si>
    <t>Arendusteenistus</t>
  </si>
  <si>
    <t>Liiklusmärkide juhtimisüsteemi majutusteenus</t>
  </si>
  <si>
    <t>Rain Haviko</t>
  </si>
  <si>
    <t>Atlassian litsentsid</t>
  </si>
  <si>
    <t>Sülearvutite rent</t>
  </si>
  <si>
    <t>Autocad litsentsid</t>
  </si>
  <si>
    <t>ArcGIS litsentsid ja tugiteenus</t>
  </si>
  <si>
    <t>Liikuvuse korraldamise teenistus</t>
  </si>
  <si>
    <t>Taristu haldamise teenistus</t>
  </si>
  <si>
    <t>Plastikpoide ostmine</t>
  </si>
  <si>
    <t>Andry Rütkinen</t>
  </si>
  <si>
    <t>Tõstevahendite ostmine</t>
  </si>
  <si>
    <t>Jääpoilaternate ostmine</t>
  </si>
  <si>
    <t>Hüdrograafialaeva EVA 320 dokiremont</t>
  </si>
  <si>
    <t>Ain Metsalu</t>
  </si>
  <si>
    <t>Hüdrograafialaeva  EVA 318 dokiremont</t>
  </si>
  <si>
    <t>Mõõdistuslaeva Jakob P/P peamasina Man D 2842LE kõrgsurve pumba remont</t>
  </si>
  <si>
    <t>Tugiteenuste teenistus</t>
  </si>
  <si>
    <t>Sõidukite kütuse soetuse hange</t>
  </si>
  <si>
    <t>Kermo Vinnikov</t>
  </si>
  <si>
    <t>Televisiooni, raadiot ja online meediat hõlmav ristmeedia sisulahendus Eesti elanikkonna ohutusalase teadlikkuse tõstmiseks</t>
  </si>
  <si>
    <t>Laura Tammeorg</t>
  </si>
  <si>
    <t xml:space="preserve">Kontaktkeskuse tehnilise lahenduse renditeenus </t>
  </si>
  <si>
    <t>Martin Rihkrand</t>
  </si>
  <si>
    <t>Navigatsioonimärkide infosüsteemi arendus- ja hooldusteenuse hankimine</t>
  </si>
  <si>
    <t>Arto Savolainen</t>
  </si>
  <si>
    <t>Reisiplaneerija hooldus- ja arendusteenuse hankimine</t>
  </si>
  <si>
    <t>Raigo Püü</t>
  </si>
  <si>
    <t>Infosüsteemide turvatestimise teenuse hankimine</t>
  </si>
  <si>
    <t>Juhan Kaarpalu</t>
  </si>
  <si>
    <t>Eriotstarbelised arvutitöökohaseadmed ja tehnika</t>
  </si>
  <si>
    <t>Täiendava andmesalvestusmahu ostmine</t>
  </si>
  <si>
    <t>Tallinna sihi laternasüsteemide moderniseerimine</t>
  </si>
  <si>
    <t>Vormiriietus soetamine</t>
  </si>
  <si>
    <t xml:space="preserve">Riigitee 2 (E263) Tallinn-Tartu-Võru-Luhamaa km 170,5-178,7 asuva Kardla-Tartu lõik - eksperthinnangute koostamine kinnisasjadest eraldatavate maaüksuste harilike väärtuste ja hüvitusväärtuste määramiseks </t>
  </si>
  <si>
    <t>Allan Ladva</t>
  </si>
  <si>
    <t xml:space="preserve">Riigitee 2 (E263) Tallinn-Tartu-Võru-Luhamaa km 170,5-178,7 asuva Kardla-Tartu lõik - maakorraldustööd - kinnisasjadest eraldatavate maaüksuste moodustamine </t>
  </si>
  <si>
    <t>Infosüsteemide  TTK, MALIS, Kixa, Labor hooldus- ja arendusteenuse hankimine</t>
  </si>
  <si>
    <t>Andmete varundusteenus</t>
  </si>
  <si>
    <t>Pisitarvikute ost</t>
  </si>
  <si>
    <t>Teekattemärgistuse raamhange paigaldamise 2023-2026</t>
  </si>
  <si>
    <t>Andrus Prükk</t>
  </si>
  <si>
    <t>Teekattemärgistuse eemaldamise raamhange 2023-2026</t>
  </si>
  <si>
    <t>Ajutiste välikäimlate rent ja hooldus</t>
  </si>
  <si>
    <t>Andres Piibeleht</t>
  </si>
  <si>
    <t>EVA 316  Tarbevee boileri vahetus uue efektiivsema vastu</t>
  </si>
  <si>
    <t>Valge 4 B-korpuse fassaadi renoveerimine</t>
  </si>
  <si>
    <t>Hoonete sise-ja välikoristus</t>
  </si>
  <si>
    <t>Trükiste valmistamine</t>
  </si>
  <si>
    <t>Teekasutustasu arendus- ja hooldusteenuse hankimine</t>
  </si>
  <si>
    <t>Ene Jürjer</t>
  </si>
  <si>
    <t>TEET  hooldus- ja arendustööde hankimine</t>
  </si>
  <si>
    <t>Teede elutsükli infosüsteemi majutusteenus</t>
  </si>
  <si>
    <t>Microsoft litsentside kasutusõigus</t>
  </si>
  <si>
    <t>Liikuvuse planeerimise teenistus</t>
  </si>
  <si>
    <t>Riigihange vedaja leidmiseks Rohuküla  Heltermaa ja Kuivastu-Virtsu parvlaevaliinidel 2026-2033</t>
  </si>
  <si>
    <t>Martina Kommel</t>
  </si>
  <si>
    <t>EVA 316 Kraana Effer 200 BL2S+1S noole sõrmede ja pukside taastamine,silindrite hooldusremont</t>
  </si>
  <si>
    <t>J/M Tarmo abidiisli Nr.2 Wärtsila 614T gaasiturbiini VTR 200 kapitaalremont</t>
  </si>
  <si>
    <t>JM Tarmo toidulao sügavkülma -18 C külmutuseadmete vahetus koos torustiku remondiga</t>
  </si>
  <si>
    <t>JM Tarmo toidulao + 4 C külmutuseadmete vahetus koos torustiku remondiga.</t>
  </si>
  <si>
    <t>Suurupi sihi alusemise tuletorni restaureerimine</t>
  </si>
  <si>
    <t>Sõiduplaanide haldamise tarkvara hankimine</t>
  </si>
  <si>
    <t>Minikonkurss: eTeeninduse ning Liiklusregistri arendus</t>
  </si>
  <si>
    <t>Sõidukite digiregistreerimise mooduli  arendus- ja hooldusteenuse hankimine</t>
  </si>
  <si>
    <t>Liiklusregistri ja e-Teeninduse mikroteenuste detailanalüüsi hankimine</t>
  </si>
  <si>
    <t>Veeliikluse juhtimissüsteemi mahutusteenus</t>
  </si>
  <si>
    <t>Praaga kanali hooldussüvendustööd</t>
  </si>
  <si>
    <t>Kert Süsmalainen</t>
  </si>
  <si>
    <t>Teekatte märgistus Harju-Rapla 2023</t>
  </si>
  <si>
    <t>Rauno Rämman</t>
  </si>
  <si>
    <t>Raamlepingu aluse korraldatav minikonkurss teekattemärgistuse paigaldustöödeks</t>
  </si>
  <si>
    <t>Ivan Nikitin</t>
  </si>
  <si>
    <t>Raamlepingu alusel markeerimise eemaldamine Lõuna piirkonnas</t>
  </si>
  <si>
    <t>Rao Jürison</t>
  </si>
  <si>
    <t>Teekatte märgistus Võru,Põlva, Valga Tartu ja Jõgeva maakonnas ( dünaamilise hankemementluse minikonkurss</t>
  </si>
  <si>
    <t>Raamlepingu alusel korraldatav minkonkurss teekatte märgistustööde teostamiseks lääne regioonis</t>
  </si>
  <si>
    <t>Meelis Saat</t>
  </si>
  <si>
    <t>EVA 316 Transformaator 380/220V ,35 KVA vahetus</t>
  </si>
  <si>
    <t>Võrguseadmed koos haldus- ning tugiteenusega</t>
  </si>
  <si>
    <t>Masinahalli katuse remont</t>
  </si>
  <si>
    <t>Karl Saks</t>
  </si>
  <si>
    <t>Raamlepingu alusel lliklusmärkide paigaldamine Jõgeva,Tartu,Põlva Võru ja Valga maakonnas</t>
  </si>
  <si>
    <t>Liiklusmärgid Harju-Rapla 2023</t>
  </si>
  <si>
    <t>Sõidukite hange 2023</t>
  </si>
  <si>
    <t>Klienditoe lauaarvutite rent</t>
  </si>
  <si>
    <t>Ohutuse ja järelevalve teenistus</t>
  </si>
  <si>
    <t>Üle-eestiline 9. klasside liiklusriskikäitumise ennetamise koolitused 20242025. aastal</t>
  </si>
  <si>
    <t>Liis Sepp</t>
  </si>
  <si>
    <t>le-eestiline 11. klasside ja teise kursuse kutsekoolide tudengite liiklusriskikäitumise ennetamise koolitused 20242025. aastal</t>
  </si>
  <si>
    <t>Ühistranspordikeskuste haldussuutlikkuse analüüs</t>
  </si>
  <si>
    <t>Juri Petruhhin</t>
  </si>
  <si>
    <t>Teedeinfokeskuse veebiteenus</t>
  </si>
  <si>
    <t>Janar Tükk</t>
  </si>
  <si>
    <t>Jõgeva hooldepiirkonnas korrashoiu hange aastateks 2024-2029</t>
  </si>
  <si>
    <t>Urmas Ilves</t>
  </si>
  <si>
    <t>Hüdrograafialaeva  Sektori klassitaastus remont</t>
  </si>
  <si>
    <t>Andmelao loomine ja avaandmete edastamise moodul</t>
  </si>
  <si>
    <t>Reimo Tarkiainen</t>
  </si>
  <si>
    <t>Maanteevalgustuse elektrienergia ostmine 2024. aastaks</t>
  </si>
  <si>
    <t>Andrus Tull</t>
  </si>
  <si>
    <t>Laeva parkla WC hooldushange</t>
  </si>
  <si>
    <t>Sõidukite kindlustus 2024 aastaks</t>
  </si>
  <si>
    <t>Mööbli raamhange</t>
  </si>
  <si>
    <t>Ühtse piletimüügisüsteemi standardi kasutuselevõtmine</t>
  </si>
  <si>
    <t>Tableau litsentsid</t>
  </si>
  <si>
    <t>Teekatte kandevõime mõõtmine ja mõõtmisandmete töötlemine 2024 aastal</t>
  </si>
  <si>
    <t>Elmar Aruja</t>
  </si>
  <si>
    <t>Raamlepingu alusel korraldatav minikonkurss liiklusmärkide  paigaldustöödeks lääne regioonis</t>
  </si>
  <si>
    <t xml:space="preserve">Veebipõhise ühistranspordi planeerimistarkvara kasutusõiguse ostmine </t>
  </si>
  <si>
    <t>Minikonkurss: e-Teeninduse ja Liiklusregistri arendustööde testimise teenuse hankimine</t>
  </si>
  <si>
    <t>Polüetüleenist detailide ostmine</t>
  </si>
  <si>
    <t>Jõetoodrite ostmine</t>
  </si>
  <si>
    <t>Poipatareide ostmine</t>
  </si>
  <si>
    <t>Teeninduse korralduse süsteemi rent</t>
  </si>
  <si>
    <t>Riigitee 59 Pärnu - Tori km 1.5 SINDI-LODJA silla projekteerimine koos ehitusega</t>
  </si>
  <si>
    <t>Sven Savi</t>
  </si>
  <si>
    <t>Lõuna regiooni taastusremont</t>
  </si>
  <si>
    <t>Janar Taal</t>
  </si>
  <si>
    <t>Riigitee 3 Jõhvi - Tartu - Valga km 31,664-35,586 (Tärivere-Alliku) kuumtaastamine Remix meetodil</t>
  </si>
  <si>
    <t>Anti Palmi</t>
  </si>
  <si>
    <t>Lõuna regiooni kattega teede korduspindamine</t>
  </si>
  <si>
    <t>Antsla Veski tn jalgtee ehitus, Kanepi taastusremont ja Raiste ristmiku ümberehitus</t>
  </si>
  <si>
    <t>Pindamistööd Ida-Viru, Lääne-Viru ja Järva maakonna riigiteedel 2023</t>
  </si>
  <si>
    <t>Riigitee 43 Aovere - Kallaste - Omedu km 0.1-5.4, kattega teede taastusremont</t>
  </si>
  <si>
    <t>Riigitee 15126 Ambla - Tamsalu(Ambla - Tamsalu), km 12.2-16.8, rekonstrueerimine, põhiprojekt</t>
  </si>
  <si>
    <t>Janno Sammul</t>
  </si>
  <si>
    <t>Mössiga pindamine ida ja põhja regioonis</t>
  </si>
  <si>
    <t>Riigitee 17181 Võsu - Vergi - Söeaugu, km 15.3, ALTJA silla remont</t>
  </si>
  <si>
    <t>Kruusateede säilitusremont ida regioonis</t>
  </si>
  <si>
    <t>Riigitee 49 Imavere - Viljandi - Karksi-Nuia km 54.0-58.9 omanikujärelevalve</t>
  </si>
  <si>
    <t>Riigitee 20 Põdruse - Kunda - Pada Kunda - Viru-Nigula lõigu km 16.9-28.4 rekonstrueerimine</t>
  </si>
  <si>
    <t>Riigitee 25 Mäeküla - Koeru - Kapu, km 21.3-25.3, rekonstrueerimine</t>
  </si>
  <si>
    <t>Riigitee 19201 Pärnu-Jaagupi - Kalli km 23.7-32.1 põhiprojekti koostamine</t>
  </si>
  <si>
    <t>Laboriteenuste raamhange aastateks 2023-2026</t>
  </si>
  <si>
    <t>Aivo Salum</t>
  </si>
  <si>
    <t>Riigitee nr 20154 Lelle-Vahastu km 14,35 Raka silla remont</t>
  </si>
  <si>
    <t>Viktor Kisseljov</t>
  </si>
  <si>
    <t>Riigitee 20156 Käru - Kädva, km 4.3, LUNGU sild (306) Käru-Kädva, silla remont</t>
  </si>
  <si>
    <t>Kadi Tuum</t>
  </si>
  <si>
    <t>Riigitee 29 Märjamaa - Koluvere km 10.7 SIPA silla (284) remont</t>
  </si>
  <si>
    <t>Riigitee 20169 Sääla tee, km 1.8, SÄÄLA sild (314) Sääla tee, silla remont</t>
  </si>
  <si>
    <t>Riigitee nr 11220 Kernu – Kohila km 8,7-16,0 Hageri-Kohila lõigu rekonstrueerimise omanikujärelevalve</t>
  </si>
  <si>
    <t>Lõuna regiooni kruusateede säilitusremont</t>
  </si>
  <si>
    <t>Riigitee 25112 Rõuge - Vastse-Roosa,  PÄRLIJÕE silla remont</t>
  </si>
  <si>
    <t>Riigitee 2 Tallinn - Tartu - Võru - Luhamaa Neanurme-Pikknurme lõigu ehituse omanikujärelevalve</t>
  </si>
  <si>
    <t>Lõuna regiooni  taastusremondi omanikujärelevalve</t>
  </si>
  <si>
    <t>Riigitee 11105 Kiiu - Soodla(Kiiu - Soodla), km 0.1-1.5, rekonstrueerimine, põhiprojekt</t>
  </si>
  <si>
    <t>Riigitee 11115 Kurna - Tuhala(Kurna - Tuhala), km 9.7-12.6, rekonstrueerimine, põhiprojekt</t>
  </si>
  <si>
    <t>Riigitee 20 Põdruse - Kunda - Pada km 16.9-28.4, rekonstrueerimine, omanikujärelevalve</t>
  </si>
  <si>
    <t>Riigitee 4 Tallinn - Pärnu - Ikla (Sauga-Pärnu) km 122.6- 125.2 ehitus</t>
  </si>
  <si>
    <t>Asfaltkatete kuumtaastamine Harju- ja Raplamaal 2023 omanikujärelevalve</t>
  </si>
  <si>
    <t>Riigitee 1 Tallinn - Narva km 90.8- 100.5 taastusremont</t>
  </si>
  <si>
    <t>Riigitee 57 Mudiste - Suure-Jaani - Vändra km 16.4-23.8 põhiprojekti koostamine</t>
  </si>
  <si>
    <t>Riigitee 13198 Voka - Sillamäe km 0.1-0.2, liiklusohtliku koha kõrvaldamine</t>
  </si>
  <si>
    <t>Riigitee nr 11 Tallinna ringteele km 15,3-15,4 Kangru, km 15,19-15,3 Vaela ja 15,69-15,89 Mikuhansu müratõkkeseina põhiprojekti koostamine ja ehitus</t>
  </si>
  <si>
    <t>Riigitee 25 Mäeküla - Koeru - Kapu km 21.3-25.3, rekonstrueerimine, omanikujärelevalve</t>
  </si>
  <si>
    <t>Riigitee 52 Viljandi - Rõngu km 25.1-41.4 rekonstrueerimine</t>
  </si>
  <si>
    <t>Riigitee 1 Tallinn - Narva km 90.8- 100.5 taastusremondi omanikujärelevalve</t>
  </si>
  <si>
    <t>Riigitee 19125 Lennuvälja tee(Lennuvälja tee), km 0.0-3.0, rekonstrueerimine</t>
  </si>
  <si>
    <t>Riigitee 37 Jõgeva - Põltsamaa, km 6.9-7,7 Kergliiklustee rajamine</t>
  </si>
  <si>
    <t>LED valgustite paigaldus 2023. a</t>
  </si>
  <si>
    <t>Lõuna regiooni kruusateede remondi omanikujärelevalve</t>
  </si>
  <si>
    <t>Riigitee 11175 Viruküla - Padise km 9.5-15.6 kruusateede säilitusremont</t>
  </si>
  <si>
    <t>Riigitee 18196 Toomasmäe - Suure-Veerksu, KÄRE silla  silla remont</t>
  </si>
  <si>
    <t>Riigitee 2 Tallinn - Tartu - Võru - Luhamaa Kärevere möödasõidu ja Kardla - Tartu lõigu põhiprojekti koostamine</t>
  </si>
  <si>
    <t>Riigitee 2 Tallinn - Tartu - Võru - Luhamaa Mäo -Imavere teelõigu põhiprojekti koostamine</t>
  </si>
  <si>
    <t>Riigitee 41 Kärevere - Kärknakm 12.2-13.0  kergliiklustee ehitus</t>
  </si>
  <si>
    <t>Riigitee nr 11411 Vääna - Keila-Joa km 2,8-2,9 Tisleri talu bussipeatuste ehitus</t>
  </si>
  <si>
    <t>Riigitee nr 4 Tallinn-Pärnu-Ikla km 17,06-17,78 aeglustusraja ja nr 8. Kanama ühendustee taastusremont</t>
  </si>
  <si>
    <t>Riigitee 1 Tallinn - Narva km  196.1- 209.2 taastusremont</t>
  </si>
  <si>
    <t>Riigitee 79 Upa - Leisi km 33,5-36,8 katte taastusremont</t>
  </si>
  <si>
    <t>Riigitee 19277 Paikuse - Tammuru km 0.0-5.8 põhiprojekti koostamine</t>
  </si>
  <si>
    <t>Riigitee 21139 Kuressaare – Marientali km 0,734-1,374 kergliiklustee ehitamine (II EHITUSETAPP)</t>
  </si>
  <si>
    <t>Riigitee 4 Tallinn - Pärnu - Ikla (Sauga-Pärnu) km 122.6- 125.2 ehituse omanikujärelevalve</t>
  </si>
  <si>
    <t>Riigitee 52 Viljandi - Rõngu km 25,903-41,420 rekonstrueerimise omanikujärelevalve</t>
  </si>
  <si>
    <t>Riigitee 29 Märjamaa - Koluvere km 10.7 SIPA silla (284) remondi omanikujärelevalve</t>
  </si>
  <si>
    <t>Kruusateede säilitusremont Raplamaal 2023</t>
  </si>
  <si>
    <t>Nõu aleviku kergliiklusteed ja parkla ehitus</t>
  </si>
  <si>
    <t>Riigitee 67 Võru - Mõniste - Valga, km 40.7, USKUNA silla ümberehitus</t>
  </si>
  <si>
    <t>Põrkepiirete vahetus 2023.a</t>
  </si>
  <si>
    <t>Riigitee 11395 Laulasmaa - Lohusalu km 0.0-3.8, rekonstrueerimise põhiprojekti koostamine</t>
  </si>
  <si>
    <t>Riigitee 2 Tallinn - Tartu - Võru - Luhamaa müratõkkeseina remont km 11.7-12.0</t>
  </si>
  <si>
    <t>Riigitee 4 Tallinn - Pärnu - Ikla, km 15.9-18.9 loomatõkketara paigaldamine</t>
  </si>
  <si>
    <t>Kiiruskaamerate ümbertõstmine 2023a</t>
  </si>
  <si>
    <t>Maarja Soots</t>
  </si>
  <si>
    <t>Riigitee nr 11410 Kiia - Vääna-Viti km 0.0-0.5 teekatte taastusremont ja bussipeatuste ümberehitus</t>
  </si>
  <si>
    <t>Riigitee nr 11251 Viimsi - Rohuneeme bussipeatuste ja kergliiklusteede ühenduste ehitus</t>
  </si>
  <si>
    <t>Riigitee 15174 Türi - Väätsa, km 8.1-8.3 ja 15181 Kriilevälja - Kirila - Mündi km 0-1 liiklusohtlike kohtade kõrvaldamine</t>
  </si>
  <si>
    <t>Riigitee nr 15 km 9,4-11,2 ja nr 3577 km 0-2,95 taastusremont</t>
  </si>
  <si>
    <t>Riigitee nr 12 Kose-Jägala km 0,616-4,814 ja nr 3772 2. Kuivajõe ühendustee taastusremont</t>
  </si>
  <si>
    <t>Riigitee 2 Tallinn - Tartu - Võru - Luhamaa(Peetri-Vaida (eskiis)), km 6.9-20.2, tee ehitus, põhiprojekt</t>
  </si>
  <si>
    <t>Riigitee nr 14 Kose - Purila km 35.5-35.6 Purila küla bussipeatuste ümberehitamine</t>
  </si>
  <si>
    <t>Riigitee 23136 Pringi - Restu, km 9.2, RESTU sild (1008) Pringi- Restu, silla remont</t>
  </si>
  <si>
    <t>Riigitee 60 Pärnu - Lihula km 4.4-4.6 liiklusohtliku koha kõrvaldamine</t>
  </si>
  <si>
    <t>Riigitee 59 Pärnu - Tori km 4.8-5.0 liiklusohtliku koha kõrvaldamine</t>
  </si>
  <si>
    <t>Riigitee 1 Tallinn - Narva(Tallinn-Narva (Teemeistri)), km 32.0-32.1, müratõkke ehitamine</t>
  </si>
  <si>
    <t>Riigitee 24112 Jaska - Võhma km 4.5 RAUDTEEVIADUKT silla remondi põhiprojekt</t>
  </si>
  <si>
    <t>Riigitee 2 Tallinn - Tartu - Võru - Luhamaa sõidusuund 1 km 25.9-40.1 ja sõidusuund 2 km 26,8-40,1 taastusremont</t>
  </si>
  <si>
    <t>Riigitee 11392 Suurupi tee (Suurupi tee kergliiklustee), km 4.0-4.6 (KOV korraldab hanke)</t>
  </si>
  <si>
    <t>Riigitee 11390 Tallinn - Rannamõisa - Kloogaranna (Kloogaranna-Tallinn maantee, Kodu tn ja Ranna tee vaheline kergliiklustee), km 6.3-7.2 (KOV korraldab hanke)</t>
  </si>
  <si>
    <t>Riigitee nr 11312 Raasiku kaubajaama tee km 0,3 parkla ehitamine (KOV korraldab hanke)</t>
  </si>
  <si>
    <t>Riigitee 28 Rapla - Märjamaa (Rapla - Märjamaa (Rapla-Kuusiku)), km 0.4-4.0 (KOV korraldab hanke)</t>
  </si>
  <si>
    <t>Riigitee 11203 Kolu - Tammiku (Kolu-Oru kergliiklustee), km 0.5-4.0 (KOV korraldab hanke)</t>
  </si>
  <si>
    <t>Riigitee 2 Tallinn - Tartu - Võru - Luhamaa km 19.0-19.0 liiklusohtliku koha kõrvaldamine</t>
  </si>
  <si>
    <t>Riigitee 11414 Tilgu tee km 0.9-1.1 rekonstrueerimise põhiprojekti koostamine</t>
  </si>
  <si>
    <t>Riigitee nr 11185 Hüüru - Alliku - Saue km 6.4-6.9 liiklusohtlike kohtade kõrvaldamine</t>
  </si>
  <si>
    <t>Riigitee 49 Imavere - Viljandi - Karksi-Nuia, km 52.5-53.4 LOK</t>
  </si>
  <si>
    <t>Kõrvalmaanteed 11601 Loo-Loovälja ja kõrvalmaanteed 11260 Jõelähtme-Kemba ühendava Võerdla põhjapoolse kogujatee põhiprojekti koostamine</t>
  </si>
  <si>
    <t>Riigitee 2 Tallinn - Tartu - Võru - Luhamaa km  166.7, KÄREVERE 1 silla remont</t>
  </si>
  <si>
    <t>Riigitee 22110 Ulila - Võllinge, km 5.4, RÄMSI  silla remont</t>
  </si>
  <si>
    <t>Riigitee 47 Sangla - Rõngu, km 1.3, SANGL silla remont</t>
  </si>
  <si>
    <t>Riigitee 14145 Vaimastvere - Laiuse, km 5.8, ROHE silla remont</t>
  </si>
  <si>
    <t>Riigitee 4 Tallinn - Pärnu - Ikla Päädeva-Konuvere teelõigu  põhiprojekti koostamine</t>
  </si>
  <si>
    <t>Riigitee 10 Risti - Virtsu - Kuivastu - Kuressaare  km 109,3- 119,1 katte taastusremont</t>
  </si>
  <si>
    <t>Saaremaa kruusateede säilitusremont 2024</t>
  </si>
  <si>
    <t>Riigitee 17152 Vohnja - Kadrina km 8.7-8.7 Undla silla remont</t>
  </si>
  <si>
    <t>Viljandi maakonna kruusateede säilitusremont 2024</t>
  </si>
  <si>
    <t>Pärnu maakonna kruusateede säilitusremont 2024</t>
  </si>
  <si>
    <t>Hiiumaa kruusateede säilitusremont 2024</t>
  </si>
  <si>
    <t>Riigihange vedaja leidmiseks siseriiklikel lennuliinidel (Kuressaarde, Kärdlasse ja Ruhnu) 2024-2034.</t>
  </si>
  <si>
    <t>Andres Ruubas</t>
  </si>
  <si>
    <t>Jrk nr</t>
  </si>
  <si>
    <t>Eeldatav maksumus ilma km-ta</t>
  </si>
  <si>
    <t>Uuringu  „Kustutatud lubja ja tsemendi kasutamine asfaltsegudes“</t>
  </si>
  <si>
    <t>Mart Arusoo</t>
  </si>
  <si>
    <t>Mõõdistuslaeva Jakob Prei silla elektroonika seadmete jahutuse parendamine</t>
  </si>
  <si>
    <t>Transpordiameti 2023. a hankeplaan. Kinnitatud Transpordiameti juhtkonna otusega 19.01.2023.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</si>
</sst>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164" fontId="1" fillId="0" borderId="4" xfId="0" applyNumberFormat="1" applyFont="1" applyBorder="1" applyAlignment="1">
      <alignment horizontal="center" vertical="center" wrapText="1"/>
    </xf>
    <xf numFmtId="164" fontId="0" fillId="0" borderId="6" xfId="0" applyNumberFormat="1" applyBorder="1" applyAlignment="1">
      <alignment wrapText="1"/>
    </xf>
    <xf numFmtId="164" fontId="0" fillId="0" borderId="6" xfId="0" applyNumberFormat="1" applyBorder="1"/>
    <xf numFmtId="164" fontId="0" fillId="0" borderId="9" xfId="0" applyNumberFormat="1" applyBorder="1"/>
    <xf numFmtId="164" fontId="0" fillId="0" borderId="0" xfId="0" applyNumberFormat="1" applyAlignment="1">
      <alignment wrapText="1"/>
    </xf>
    <xf numFmtId="0" fontId="0" fillId="0" borderId="0" xfId="0" applyAlignment="1"/>
  </cellXfs>
  <cellStyles count="1">
    <cellStyle name="Normal" xfId="0" builtinId="0"/>
  </cellStyles>
  <dxfs count="11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#,##0.00\ &quot;€&quot;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0"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0" wrapText="1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260C629-BBA9-40C6-9162-27E18D7FAAC7}" name="Table1" displayName="Table1" ref="B2:G184" totalsRowShown="0" headerRowDxfId="10" headerRowBorderDxfId="9" tableBorderDxfId="8" totalsRowBorderDxfId="7">
  <autoFilter ref="B2:G184" xr:uid="{17264231-4CE0-40E4-A931-E057B5AB249B}"/>
  <tableColumns count="6">
    <tableColumn id="1" xr3:uid="{CD47FB4A-8AAC-4565-B6D1-C388785136F6}" name="Teenistuse nimi" dataDxfId="6"/>
    <tableColumn id="3" xr3:uid="{3AA4C9F7-2B07-46AF-84AA-E34F7B9E151F}" name="Riigihanke nimetus" dataDxfId="5"/>
    <tableColumn id="4" xr3:uid="{D6FD3CD8-272D-4FA8-BA5B-ADE7BB2B0578}" name="Vastutaja" dataDxfId="4"/>
    <tableColumn id="5" xr3:uid="{63086C1B-DA99-4229-8B6B-C53A14B7347E}" name="Kuu nr" dataDxfId="3"/>
    <tableColumn id="6" xr3:uid="{0BD8056E-284A-4F12-94F1-CB31BB0DE858}" name="Kvartal" dataDxfId="2">
      <calculatedColumnFormula>INT((E3-1)/3)+1</calculatedColumnFormula>
    </tableColumn>
    <tableColumn id="8" xr3:uid="{B934DE1B-F29D-4742-A520-8AFB943EDB3E}" name="Eeldatav maksumus ilma km-ta" dataDxfId="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01F9283-F8D6-48D8-B568-64F1D7EF0FC7}" name="Table4" displayName="Table4" ref="A2:A185" totalsRowShown="0">
  <autoFilter ref="A2:A185" xr:uid="{6DAC943A-ED13-4561-A371-59311F78B63E}"/>
  <tableColumns count="1">
    <tableColumn id="1" xr3:uid="{298133B9-2850-4288-B596-C2777443C863}" name="Jrk nr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CCAD0-4C16-418A-9D98-EEF1B2E195DB}">
  <dimension ref="A1:G185"/>
  <sheetViews>
    <sheetView tabSelected="1" workbookViewId="0">
      <pane ySplit="2" topLeftCell="A3" activePane="bottomLeft" state="frozen"/>
      <selection pane="bottomLeft" sqref="A1:D1"/>
    </sheetView>
  </sheetViews>
  <sheetFormatPr defaultColWidth="29.140625" defaultRowHeight="27.75" customHeight="1" x14ac:dyDescent="0.25"/>
  <cols>
    <col min="1" max="1" width="5.140625" customWidth="1"/>
    <col min="2" max="2" width="29.140625" style="1"/>
    <col min="3" max="3" width="39.7109375" style="1" customWidth="1"/>
    <col min="5" max="5" width="14.28515625" hidden="1" customWidth="1"/>
    <col min="6" max="6" width="7.42578125" customWidth="1"/>
    <col min="7" max="7" width="24.140625" style="16" customWidth="1"/>
  </cols>
  <sheetData>
    <row r="1" spans="1:7" ht="27.75" customHeight="1" x14ac:dyDescent="0.25">
      <c r="A1" s="17" t="s">
        <v>232</v>
      </c>
      <c r="B1" s="17"/>
      <c r="C1" s="17"/>
      <c r="D1" s="17"/>
    </row>
    <row r="2" spans="1:7" ht="27.75" customHeight="1" x14ac:dyDescent="0.25">
      <c r="A2" t="s">
        <v>227</v>
      </c>
      <c r="B2" s="2" t="s">
        <v>2</v>
      </c>
      <c r="C2" s="3" t="s">
        <v>3</v>
      </c>
      <c r="D2" s="3" t="s">
        <v>4</v>
      </c>
      <c r="E2" s="3" t="s">
        <v>0</v>
      </c>
      <c r="F2" s="3" t="s">
        <v>1</v>
      </c>
      <c r="G2" s="12" t="s">
        <v>228</v>
      </c>
    </row>
    <row r="3" spans="1:7" ht="27.75" customHeight="1" x14ac:dyDescent="0.25">
      <c r="A3" s="7">
        <v>1</v>
      </c>
      <c r="B3" s="4" t="s">
        <v>5</v>
      </c>
      <c r="C3" s="5" t="s">
        <v>6</v>
      </c>
      <c r="D3" s="5" t="s">
        <v>7</v>
      </c>
      <c r="E3" s="6">
        <v>1</v>
      </c>
      <c r="F3" s="6">
        <f t="shared" ref="F3:F31" si="0">INT((E3-1)/3)+1</f>
        <v>1</v>
      </c>
      <c r="G3" s="13">
        <v>45000</v>
      </c>
    </row>
    <row r="4" spans="1:7" ht="27.75" customHeight="1" x14ac:dyDescent="0.25">
      <c r="A4" s="7">
        <v>2</v>
      </c>
      <c r="B4" s="4" t="s">
        <v>5</v>
      </c>
      <c r="C4" s="5" t="s">
        <v>8</v>
      </c>
      <c r="D4" s="5" t="s">
        <v>7</v>
      </c>
      <c r="E4" s="6">
        <v>1</v>
      </c>
      <c r="F4" s="6">
        <f t="shared" si="0"/>
        <v>1</v>
      </c>
      <c r="G4" s="13">
        <v>49000</v>
      </c>
    </row>
    <row r="5" spans="1:7" ht="27.75" customHeight="1" x14ac:dyDescent="0.25">
      <c r="A5" s="7">
        <v>3</v>
      </c>
      <c r="B5" s="4" t="s">
        <v>5</v>
      </c>
      <c r="C5" s="5" t="s">
        <v>9</v>
      </c>
      <c r="D5" s="5" t="s">
        <v>7</v>
      </c>
      <c r="E5" s="6">
        <v>1</v>
      </c>
      <c r="F5" s="6">
        <f t="shared" si="0"/>
        <v>1</v>
      </c>
      <c r="G5" s="13">
        <v>120000</v>
      </c>
    </row>
    <row r="6" spans="1:7" ht="27.75" customHeight="1" x14ac:dyDescent="0.25">
      <c r="A6" s="7">
        <v>4</v>
      </c>
      <c r="B6" s="4" t="s">
        <v>5</v>
      </c>
      <c r="C6" s="5" t="s">
        <v>10</v>
      </c>
      <c r="D6" s="5" t="s">
        <v>7</v>
      </c>
      <c r="E6" s="6">
        <v>1</v>
      </c>
      <c r="F6" s="6">
        <f t="shared" si="0"/>
        <v>1</v>
      </c>
      <c r="G6" s="13">
        <v>30000</v>
      </c>
    </row>
    <row r="7" spans="1:7" ht="27.75" customHeight="1" x14ac:dyDescent="0.25">
      <c r="A7" s="7">
        <v>5</v>
      </c>
      <c r="B7" s="4" t="s">
        <v>5</v>
      </c>
      <c r="C7" s="5" t="s">
        <v>11</v>
      </c>
      <c r="D7" s="5" t="s">
        <v>7</v>
      </c>
      <c r="E7" s="6">
        <v>1</v>
      </c>
      <c r="F7" s="6">
        <f t="shared" si="0"/>
        <v>1</v>
      </c>
      <c r="G7" s="13">
        <v>397440</v>
      </c>
    </row>
    <row r="8" spans="1:7" ht="27.75" customHeight="1" x14ac:dyDescent="0.25">
      <c r="A8" s="7">
        <v>7</v>
      </c>
      <c r="B8" s="4" t="s">
        <v>13</v>
      </c>
      <c r="C8" s="5" t="s">
        <v>14</v>
      </c>
      <c r="D8" s="5" t="s">
        <v>15</v>
      </c>
      <c r="E8" s="6">
        <v>1</v>
      </c>
      <c r="F8" s="6">
        <f t="shared" si="0"/>
        <v>1</v>
      </c>
      <c r="G8" s="13">
        <v>175000</v>
      </c>
    </row>
    <row r="9" spans="1:7" ht="27.75" customHeight="1" x14ac:dyDescent="0.25">
      <c r="A9" s="7">
        <v>8</v>
      </c>
      <c r="B9" s="4" t="s">
        <v>13</v>
      </c>
      <c r="C9" s="5" t="s">
        <v>16</v>
      </c>
      <c r="D9" s="5" t="s">
        <v>15</v>
      </c>
      <c r="E9" s="6">
        <v>1</v>
      </c>
      <c r="F9" s="6">
        <f t="shared" si="0"/>
        <v>1</v>
      </c>
      <c r="G9" s="13">
        <v>74000</v>
      </c>
    </row>
    <row r="10" spans="1:7" ht="27.75" customHeight="1" x14ac:dyDescent="0.25">
      <c r="A10" s="7">
        <v>9</v>
      </c>
      <c r="B10" s="4" t="s">
        <v>13</v>
      </c>
      <c r="C10" s="5" t="s">
        <v>17</v>
      </c>
      <c r="D10" s="5" t="s">
        <v>15</v>
      </c>
      <c r="E10" s="6">
        <v>1</v>
      </c>
      <c r="F10" s="6">
        <f t="shared" si="0"/>
        <v>1</v>
      </c>
      <c r="G10" s="13">
        <v>105000</v>
      </c>
    </row>
    <row r="11" spans="1:7" ht="27.75" customHeight="1" x14ac:dyDescent="0.25">
      <c r="A11" s="7">
        <v>10</v>
      </c>
      <c r="B11" s="4" t="s">
        <v>13</v>
      </c>
      <c r="C11" s="5" t="s">
        <v>18</v>
      </c>
      <c r="D11" s="5" t="s">
        <v>19</v>
      </c>
      <c r="E11" s="6">
        <v>1</v>
      </c>
      <c r="F11" s="6">
        <f t="shared" si="0"/>
        <v>1</v>
      </c>
      <c r="G11" s="13">
        <v>42000</v>
      </c>
    </row>
    <row r="12" spans="1:7" ht="27.75" customHeight="1" x14ac:dyDescent="0.25">
      <c r="A12" s="7">
        <v>11</v>
      </c>
      <c r="B12" s="4" t="s">
        <v>13</v>
      </c>
      <c r="C12" s="5" t="s">
        <v>20</v>
      </c>
      <c r="D12" s="5" t="s">
        <v>19</v>
      </c>
      <c r="E12" s="6">
        <v>1</v>
      </c>
      <c r="F12" s="6">
        <f t="shared" si="0"/>
        <v>1</v>
      </c>
      <c r="G12" s="13">
        <v>31000</v>
      </c>
    </row>
    <row r="13" spans="1:7" ht="27.75" customHeight="1" x14ac:dyDescent="0.25">
      <c r="A13" s="7">
        <v>12</v>
      </c>
      <c r="B13" s="4" t="s">
        <v>13</v>
      </c>
      <c r="C13" s="5" t="s">
        <v>21</v>
      </c>
      <c r="D13" s="5" t="s">
        <v>19</v>
      </c>
      <c r="E13" s="6">
        <v>1</v>
      </c>
      <c r="F13" s="6">
        <f t="shared" si="0"/>
        <v>1</v>
      </c>
      <c r="G13" s="13">
        <v>11000</v>
      </c>
    </row>
    <row r="14" spans="1:7" ht="27.75" customHeight="1" x14ac:dyDescent="0.25">
      <c r="A14" s="7">
        <v>13</v>
      </c>
      <c r="B14" s="4" t="s">
        <v>13</v>
      </c>
      <c r="C14" s="5" t="s">
        <v>231</v>
      </c>
      <c r="D14" s="5" t="s">
        <v>19</v>
      </c>
      <c r="E14" s="6">
        <v>1</v>
      </c>
      <c r="F14" s="6">
        <f t="shared" si="0"/>
        <v>1</v>
      </c>
      <c r="G14" s="13">
        <v>20000</v>
      </c>
    </row>
    <row r="15" spans="1:7" ht="27.75" customHeight="1" x14ac:dyDescent="0.25">
      <c r="A15" s="7">
        <v>14</v>
      </c>
      <c r="B15" s="4" t="s">
        <v>22</v>
      </c>
      <c r="C15" s="5" t="s">
        <v>23</v>
      </c>
      <c r="D15" s="5" t="s">
        <v>24</v>
      </c>
      <c r="E15" s="6">
        <v>1</v>
      </c>
      <c r="F15" s="6">
        <f t="shared" si="0"/>
        <v>1</v>
      </c>
      <c r="G15" s="13">
        <v>1122000</v>
      </c>
    </row>
    <row r="16" spans="1:7" ht="27.75" customHeight="1" x14ac:dyDescent="0.25">
      <c r="A16" s="7">
        <v>15</v>
      </c>
      <c r="B16" s="4" t="s">
        <v>22</v>
      </c>
      <c r="C16" s="5" t="s">
        <v>25</v>
      </c>
      <c r="D16" s="5" t="s">
        <v>26</v>
      </c>
      <c r="E16" s="6">
        <v>1</v>
      </c>
      <c r="F16" s="6">
        <f t="shared" si="0"/>
        <v>1</v>
      </c>
      <c r="G16" s="13">
        <v>150000</v>
      </c>
    </row>
    <row r="17" spans="1:7" ht="27.75" customHeight="1" x14ac:dyDescent="0.25">
      <c r="A17" s="7">
        <v>16</v>
      </c>
      <c r="B17" s="4" t="s">
        <v>5</v>
      </c>
      <c r="C17" s="5" t="s">
        <v>27</v>
      </c>
      <c r="D17" s="5" t="s">
        <v>28</v>
      </c>
      <c r="E17" s="6">
        <v>2</v>
      </c>
      <c r="F17" s="6">
        <f t="shared" si="0"/>
        <v>1</v>
      </c>
      <c r="G17" s="13">
        <v>70000</v>
      </c>
    </row>
    <row r="18" spans="1:7" ht="27.75" customHeight="1" x14ac:dyDescent="0.25">
      <c r="A18" s="7">
        <v>17</v>
      </c>
      <c r="B18" s="4" t="s">
        <v>5</v>
      </c>
      <c r="C18" s="5" t="s">
        <v>29</v>
      </c>
      <c r="D18" s="5" t="s">
        <v>30</v>
      </c>
      <c r="E18" s="6">
        <v>2</v>
      </c>
      <c r="F18" s="6">
        <f t="shared" si="0"/>
        <v>1</v>
      </c>
      <c r="G18" s="13">
        <v>125000</v>
      </c>
    </row>
    <row r="19" spans="1:7" ht="27.75" customHeight="1" x14ac:dyDescent="0.25">
      <c r="A19" s="7">
        <v>18</v>
      </c>
      <c r="B19" s="4" t="s">
        <v>5</v>
      </c>
      <c r="C19" s="5" t="s">
        <v>31</v>
      </c>
      <c r="D19" s="5" t="s">
        <v>32</v>
      </c>
      <c r="E19" s="6">
        <v>2</v>
      </c>
      <c r="F19" s="6">
        <f t="shared" si="0"/>
        <v>1</v>
      </c>
      <c r="G19" s="13">
        <v>150000</v>
      </c>
    </row>
    <row r="20" spans="1:7" ht="27.75" customHeight="1" x14ac:dyDescent="0.25">
      <c r="A20" s="7">
        <v>19</v>
      </c>
      <c r="B20" s="4" t="s">
        <v>5</v>
      </c>
      <c r="C20" s="5" t="s">
        <v>33</v>
      </c>
      <c r="D20" s="5" t="s">
        <v>34</v>
      </c>
      <c r="E20" s="6">
        <v>2</v>
      </c>
      <c r="F20" s="6">
        <f t="shared" si="0"/>
        <v>1</v>
      </c>
      <c r="G20" s="13">
        <v>90000</v>
      </c>
    </row>
    <row r="21" spans="1:7" ht="27.75" customHeight="1" x14ac:dyDescent="0.25">
      <c r="A21" s="7">
        <v>20</v>
      </c>
      <c r="B21" s="4" t="s">
        <v>5</v>
      </c>
      <c r="C21" s="5" t="s">
        <v>35</v>
      </c>
      <c r="D21" s="5" t="s">
        <v>7</v>
      </c>
      <c r="E21" s="6">
        <v>2</v>
      </c>
      <c r="F21" s="6">
        <f t="shared" si="0"/>
        <v>1</v>
      </c>
      <c r="G21" s="13">
        <v>40000</v>
      </c>
    </row>
    <row r="22" spans="1:7" ht="27.75" customHeight="1" x14ac:dyDescent="0.25">
      <c r="A22" s="7">
        <v>21</v>
      </c>
      <c r="B22" s="4" t="s">
        <v>5</v>
      </c>
      <c r="C22" s="5" t="s">
        <v>36</v>
      </c>
      <c r="D22" s="5" t="s">
        <v>7</v>
      </c>
      <c r="E22" s="6">
        <v>2</v>
      </c>
      <c r="F22" s="6">
        <f t="shared" si="0"/>
        <v>1</v>
      </c>
      <c r="G22" s="13">
        <v>30000</v>
      </c>
    </row>
    <row r="23" spans="1:7" ht="27.75" customHeight="1" x14ac:dyDescent="0.25">
      <c r="A23" s="7">
        <v>22</v>
      </c>
      <c r="B23" s="4" t="s">
        <v>13</v>
      </c>
      <c r="C23" s="5" t="s">
        <v>37</v>
      </c>
      <c r="D23" s="5" t="s">
        <v>15</v>
      </c>
      <c r="E23" s="6">
        <v>2</v>
      </c>
      <c r="F23" s="6">
        <f t="shared" si="0"/>
        <v>1</v>
      </c>
      <c r="G23" s="13">
        <v>25000</v>
      </c>
    </row>
    <row r="24" spans="1:7" ht="27.75" customHeight="1" x14ac:dyDescent="0.25">
      <c r="A24" s="7">
        <v>23</v>
      </c>
      <c r="B24" s="4" t="s">
        <v>22</v>
      </c>
      <c r="C24" s="5" t="s">
        <v>38</v>
      </c>
      <c r="D24" s="5" t="s">
        <v>24</v>
      </c>
      <c r="E24" s="6">
        <v>2</v>
      </c>
      <c r="F24" s="6">
        <f t="shared" si="0"/>
        <v>1</v>
      </c>
      <c r="G24" s="13">
        <v>150000</v>
      </c>
    </row>
    <row r="25" spans="1:7" ht="27.75" customHeight="1" x14ac:dyDescent="0.25">
      <c r="A25" s="7">
        <v>24</v>
      </c>
      <c r="B25" s="4" t="s">
        <v>13</v>
      </c>
      <c r="C25" s="5" t="s">
        <v>39</v>
      </c>
      <c r="D25" s="5" t="s">
        <v>40</v>
      </c>
      <c r="E25" s="6">
        <v>2</v>
      </c>
      <c r="F25" s="6">
        <f t="shared" si="0"/>
        <v>1</v>
      </c>
      <c r="G25" s="13">
        <v>40000</v>
      </c>
    </row>
    <row r="26" spans="1:7" ht="27.75" customHeight="1" x14ac:dyDescent="0.25">
      <c r="A26" s="7">
        <v>25</v>
      </c>
      <c r="B26" s="4" t="s">
        <v>13</v>
      </c>
      <c r="C26" s="5" t="s">
        <v>41</v>
      </c>
      <c r="D26" s="5" t="s">
        <v>40</v>
      </c>
      <c r="E26" s="6">
        <v>2</v>
      </c>
      <c r="F26" s="6">
        <f t="shared" si="0"/>
        <v>1</v>
      </c>
      <c r="G26" s="13">
        <v>85000</v>
      </c>
    </row>
    <row r="27" spans="1:7" ht="27.75" customHeight="1" x14ac:dyDescent="0.25">
      <c r="A27" s="7">
        <v>26</v>
      </c>
      <c r="B27" s="4" t="s">
        <v>5</v>
      </c>
      <c r="C27" s="5" t="s">
        <v>42</v>
      </c>
      <c r="D27" s="5" t="s">
        <v>32</v>
      </c>
      <c r="E27" s="6">
        <v>3</v>
      </c>
      <c r="F27" s="6">
        <f t="shared" si="0"/>
        <v>1</v>
      </c>
      <c r="G27" s="13">
        <v>100000</v>
      </c>
    </row>
    <row r="28" spans="1:7" ht="27.75" customHeight="1" x14ac:dyDescent="0.25">
      <c r="A28" s="7">
        <v>27</v>
      </c>
      <c r="B28" s="4" t="s">
        <v>5</v>
      </c>
      <c r="C28" s="5" t="s">
        <v>43</v>
      </c>
      <c r="D28" s="5" t="s">
        <v>7</v>
      </c>
      <c r="E28" s="6">
        <v>3</v>
      </c>
      <c r="F28" s="6">
        <f t="shared" si="0"/>
        <v>1</v>
      </c>
      <c r="G28" s="13">
        <v>35000</v>
      </c>
    </row>
    <row r="29" spans="1:7" ht="27.75" customHeight="1" x14ac:dyDescent="0.25">
      <c r="A29" s="7">
        <v>28</v>
      </c>
      <c r="B29" s="4" t="s">
        <v>5</v>
      </c>
      <c r="C29" s="5" t="s">
        <v>44</v>
      </c>
      <c r="D29" s="5" t="s">
        <v>7</v>
      </c>
      <c r="E29" s="6">
        <v>3</v>
      </c>
      <c r="F29" s="6">
        <f t="shared" si="0"/>
        <v>1</v>
      </c>
      <c r="G29" s="13">
        <v>45000</v>
      </c>
    </row>
    <row r="30" spans="1:7" ht="27.75" customHeight="1" x14ac:dyDescent="0.25">
      <c r="A30" s="7">
        <v>29</v>
      </c>
      <c r="B30" s="4" t="s">
        <v>13</v>
      </c>
      <c r="C30" s="5" t="s">
        <v>45</v>
      </c>
      <c r="D30" s="5" t="s">
        <v>46</v>
      </c>
      <c r="E30" s="6">
        <v>3</v>
      </c>
      <c r="F30" s="6">
        <f t="shared" si="0"/>
        <v>1</v>
      </c>
      <c r="G30" s="13">
        <v>6000000</v>
      </c>
    </row>
    <row r="31" spans="1:7" ht="27.75" customHeight="1" x14ac:dyDescent="0.25">
      <c r="A31" s="7">
        <v>30</v>
      </c>
      <c r="B31" s="4" t="s">
        <v>13</v>
      </c>
      <c r="C31" s="5" t="s">
        <v>47</v>
      </c>
      <c r="D31" s="5" t="s">
        <v>46</v>
      </c>
      <c r="E31" s="6">
        <v>3</v>
      </c>
      <c r="F31" s="6">
        <f t="shared" si="0"/>
        <v>1</v>
      </c>
      <c r="G31" s="13">
        <v>2000000</v>
      </c>
    </row>
    <row r="32" spans="1:7" ht="27.75" customHeight="1" x14ac:dyDescent="0.25">
      <c r="A32" s="7">
        <v>31</v>
      </c>
      <c r="B32" s="4" t="s">
        <v>13</v>
      </c>
      <c r="C32" s="5" t="s">
        <v>48</v>
      </c>
      <c r="D32" s="5" t="s">
        <v>49</v>
      </c>
      <c r="E32" s="6">
        <v>3</v>
      </c>
      <c r="F32" s="6">
        <f t="shared" ref="F32:F63" si="1">INT((E32-1)/3)+1</f>
        <v>1</v>
      </c>
      <c r="G32" s="13">
        <v>197000</v>
      </c>
    </row>
    <row r="33" spans="1:7" ht="27.75" customHeight="1" x14ac:dyDescent="0.25">
      <c r="A33" s="7">
        <v>32</v>
      </c>
      <c r="B33" s="4" t="s">
        <v>13</v>
      </c>
      <c r="C33" s="5" t="s">
        <v>50</v>
      </c>
      <c r="D33" s="5" t="s">
        <v>19</v>
      </c>
      <c r="E33" s="6">
        <v>3</v>
      </c>
      <c r="F33" s="6">
        <f t="shared" si="1"/>
        <v>1</v>
      </c>
      <c r="G33" s="13">
        <v>30000</v>
      </c>
    </row>
    <row r="34" spans="1:7" ht="27.75" customHeight="1" x14ac:dyDescent="0.25">
      <c r="A34" s="7">
        <v>33</v>
      </c>
      <c r="B34" s="4" t="s">
        <v>22</v>
      </c>
      <c r="C34" s="5" t="s">
        <v>51</v>
      </c>
      <c r="D34" s="5" t="s">
        <v>24</v>
      </c>
      <c r="E34" s="6">
        <v>3</v>
      </c>
      <c r="F34" s="6">
        <f t="shared" si="1"/>
        <v>1</v>
      </c>
      <c r="G34" s="13">
        <v>300000</v>
      </c>
    </row>
    <row r="35" spans="1:7" ht="27.75" customHeight="1" x14ac:dyDescent="0.25">
      <c r="A35" s="7">
        <v>34</v>
      </c>
      <c r="B35" s="4" t="s">
        <v>22</v>
      </c>
      <c r="C35" s="5" t="s">
        <v>52</v>
      </c>
      <c r="D35" s="5" t="s">
        <v>24</v>
      </c>
      <c r="E35" s="6">
        <v>3</v>
      </c>
      <c r="F35" s="6">
        <f t="shared" si="1"/>
        <v>1</v>
      </c>
      <c r="G35" s="13">
        <v>1300000</v>
      </c>
    </row>
    <row r="36" spans="1:7" ht="27.75" customHeight="1" x14ac:dyDescent="0.25">
      <c r="A36" s="7">
        <v>35</v>
      </c>
      <c r="B36" s="4" t="s">
        <v>22</v>
      </c>
      <c r="C36" s="5" t="s">
        <v>53</v>
      </c>
      <c r="D36" s="5" t="s">
        <v>24</v>
      </c>
      <c r="E36" s="6">
        <v>3</v>
      </c>
      <c r="F36" s="6">
        <f t="shared" si="1"/>
        <v>1</v>
      </c>
      <c r="G36" s="13">
        <v>150000</v>
      </c>
    </row>
    <row r="37" spans="1:7" ht="27.75" customHeight="1" x14ac:dyDescent="0.25">
      <c r="A37" s="7">
        <v>36</v>
      </c>
      <c r="B37" s="4" t="s">
        <v>13</v>
      </c>
      <c r="C37" s="5" t="s">
        <v>120</v>
      </c>
      <c r="D37" s="7" t="s">
        <v>121</v>
      </c>
      <c r="E37" s="6">
        <v>1</v>
      </c>
      <c r="F37" s="6">
        <f t="shared" si="1"/>
        <v>1</v>
      </c>
      <c r="G37" s="14">
        <v>6125000</v>
      </c>
    </row>
    <row r="38" spans="1:7" ht="27.75" customHeight="1" x14ac:dyDescent="0.25">
      <c r="A38" s="7">
        <v>37</v>
      </c>
      <c r="B38" s="4" t="s">
        <v>13</v>
      </c>
      <c r="C38" s="5" t="s">
        <v>122</v>
      </c>
      <c r="D38" s="7" t="s">
        <v>123</v>
      </c>
      <c r="E38" s="6">
        <v>1</v>
      </c>
      <c r="F38" s="6">
        <f t="shared" si="1"/>
        <v>1</v>
      </c>
      <c r="G38" s="14">
        <v>2780000</v>
      </c>
    </row>
    <row r="39" spans="1:7" ht="27.75" customHeight="1" x14ac:dyDescent="0.25">
      <c r="A39" s="7">
        <v>38</v>
      </c>
      <c r="B39" s="4" t="s">
        <v>13</v>
      </c>
      <c r="C39" s="5" t="s">
        <v>124</v>
      </c>
      <c r="D39" s="7" t="s">
        <v>125</v>
      </c>
      <c r="E39" s="6">
        <v>1</v>
      </c>
      <c r="F39" s="6">
        <f t="shared" si="1"/>
        <v>1</v>
      </c>
      <c r="G39" s="14">
        <v>455000</v>
      </c>
    </row>
    <row r="40" spans="1:7" ht="27.75" customHeight="1" x14ac:dyDescent="0.25">
      <c r="A40" s="7">
        <v>39</v>
      </c>
      <c r="B40" s="4" t="s">
        <v>13</v>
      </c>
      <c r="C40" s="5" t="s">
        <v>126</v>
      </c>
      <c r="D40" s="7" t="s">
        <v>123</v>
      </c>
      <c r="E40" s="6">
        <v>1</v>
      </c>
      <c r="F40" s="6">
        <f t="shared" si="1"/>
        <v>1</v>
      </c>
      <c r="G40" s="14">
        <v>4369470</v>
      </c>
    </row>
    <row r="41" spans="1:7" ht="27.75" customHeight="1" x14ac:dyDescent="0.25">
      <c r="A41" s="7">
        <v>40</v>
      </c>
      <c r="B41" s="4" t="s">
        <v>13</v>
      </c>
      <c r="C41" s="5" t="s">
        <v>127</v>
      </c>
      <c r="D41" s="7" t="s">
        <v>123</v>
      </c>
      <c r="E41" s="6">
        <v>1</v>
      </c>
      <c r="F41" s="6">
        <f t="shared" si="1"/>
        <v>1</v>
      </c>
      <c r="G41" s="14">
        <v>968333</v>
      </c>
    </row>
    <row r="42" spans="1:7" ht="27.75" customHeight="1" x14ac:dyDescent="0.25">
      <c r="A42" s="7">
        <v>41</v>
      </c>
      <c r="B42" s="4" t="s">
        <v>13</v>
      </c>
      <c r="C42" s="5" t="s">
        <v>128</v>
      </c>
      <c r="D42" s="7" t="s">
        <v>125</v>
      </c>
      <c r="E42" s="6">
        <v>1</v>
      </c>
      <c r="F42" s="6">
        <f t="shared" si="1"/>
        <v>1</v>
      </c>
      <c r="G42" s="14">
        <v>1451283</v>
      </c>
    </row>
    <row r="43" spans="1:7" ht="27.75" customHeight="1" x14ac:dyDescent="0.25">
      <c r="A43" s="7">
        <v>42</v>
      </c>
      <c r="B43" s="4" t="s">
        <v>13</v>
      </c>
      <c r="C43" s="5" t="s">
        <v>129</v>
      </c>
      <c r="D43" s="7" t="s">
        <v>123</v>
      </c>
      <c r="E43" s="6">
        <v>1</v>
      </c>
      <c r="F43" s="6">
        <f t="shared" si="1"/>
        <v>1</v>
      </c>
      <c r="G43" s="14">
        <v>1000000</v>
      </c>
    </row>
    <row r="44" spans="1:7" ht="27.75" customHeight="1" x14ac:dyDescent="0.25">
      <c r="A44" s="7">
        <v>43</v>
      </c>
      <c r="B44" s="4" t="s">
        <v>13</v>
      </c>
      <c r="C44" s="5" t="s">
        <v>130</v>
      </c>
      <c r="D44" s="7" t="s">
        <v>131</v>
      </c>
      <c r="E44" s="6">
        <v>1</v>
      </c>
      <c r="F44" s="6">
        <f t="shared" si="1"/>
        <v>1</v>
      </c>
      <c r="G44" s="14">
        <v>50000</v>
      </c>
    </row>
    <row r="45" spans="1:7" ht="27.75" customHeight="1" x14ac:dyDescent="0.25">
      <c r="A45" s="7">
        <v>44</v>
      </c>
      <c r="B45" s="4" t="s">
        <v>13</v>
      </c>
      <c r="C45" s="5" t="s">
        <v>132</v>
      </c>
      <c r="D45" s="7" t="s">
        <v>125</v>
      </c>
      <c r="E45" s="6">
        <v>1</v>
      </c>
      <c r="F45" s="6">
        <f t="shared" si="1"/>
        <v>1</v>
      </c>
      <c r="G45" s="14">
        <v>2304863</v>
      </c>
    </row>
    <row r="46" spans="1:7" ht="27.75" customHeight="1" x14ac:dyDescent="0.25">
      <c r="A46" s="7">
        <v>45</v>
      </c>
      <c r="B46" s="4" t="s">
        <v>13</v>
      </c>
      <c r="C46" s="5" t="s">
        <v>133</v>
      </c>
      <c r="D46" s="7" t="s">
        <v>125</v>
      </c>
      <c r="E46" s="6">
        <v>1</v>
      </c>
      <c r="F46" s="6">
        <f t="shared" si="1"/>
        <v>1</v>
      </c>
      <c r="G46" s="14">
        <v>250000</v>
      </c>
    </row>
    <row r="47" spans="1:7" ht="27.75" customHeight="1" x14ac:dyDescent="0.25">
      <c r="A47" s="7">
        <v>46</v>
      </c>
      <c r="B47" s="4" t="s">
        <v>13</v>
      </c>
      <c r="C47" s="5" t="s">
        <v>134</v>
      </c>
      <c r="D47" s="7" t="s">
        <v>125</v>
      </c>
      <c r="E47" s="6">
        <v>1</v>
      </c>
      <c r="F47" s="6">
        <f t="shared" si="1"/>
        <v>1</v>
      </c>
      <c r="G47" s="14">
        <v>844800</v>
      </c>
    </row>
    <row r="48" spans="1:7" ht="27.75" customHeight="1" x14ac:dyDescent="0.25">
      <c r="A48" s="7">
        <v>47</v>
      </c>
      <c r="B48" s="4" t="s">
        <v>13</v>
      </c>
      <c r="C48" s="5" t="s">
        <v>135</v>
      </c>
      <c r="D48" s="7" t="s">
        <v>121</v>
      </c>
      <c r="E48" s="6">
        <v>1</v>
      </c>
      <c r="F48" s="6">
        <f t="shared" si="1"/>
        <v>1</v>
      </c>
      <c r="G48" s="14">
        <v>58333</v>
      </c>
    </row>
    <row r="49" spans="1:7" ht="27.75" customHeight="1" x14ac:dyDescent="0.25">
      <c r="A49" s="7">
        <v>48</v>
      </c>
      <c r="B49" s="4" t="s">
        <v>13</v>
      </c>
      <c r="C49" s="5" t="s">
        <v>136</v>
      </c>
      <c r="D49" s="7" t="s">
        <v>125</v>
      </c>
      <c r="E49" s="6">
        <v>1</v>
      </c>
      <c r="F49" s="6">
        <f t="shared" si="1"/>
        <v>1</v>
      </c>
      <c r="G49" s="14">
        <v>4571667</v>
      </c>
    </row>
    <row r="50" spans="1:7" ht="27.75" customHeight="1" x14ac:dyDescent="0.25">
      <c r="A50" s="7">
        <v>49</v>
      </c>
      <c r="B50" s="4" t="s">
        <v>13</v>
      </c>
      <c r="C50" s="5" t="s">
        <v>137</v>
      </c>
      <c r="D50" s="7" t="s">
        <v>125</v>
      </c>
      <c r="E50" s="6">
        <v>1</v>
      </c>
      <c r="F50" s="6">
        <f t="shared" si="1"/>
        <v>1</v>
      </c>
      <c r="G50" s="14">
        <v>2642500</v>
      </c>
    </row>
    <row r="51" spans="1:7" ht="27.75" customHeight="1" x14ac:dyDescent="0.25">
      <c r="A51" s="7">
        <v>50</v>
      </c>
      <c r="B51" s="4" t="s">
        <v>13</v>
      </c>
      <c r="C51" s="5" t="s">
        <v>138</v>
      </c>
      <c r="D51" s="7" t="s">
        <v>131</v>
      </c>
      <c r="E51" s="6">
        <v>1</v>
      </c>
      <c r="F51" s="6">
        <f t="shared" si="1"/>
        <v>1</v>
      </c>
      <c r="G51" s="14">
        <v>90000</v>
      </c>
    </row>
    <row r="52" spans="1:7" ht="27.75" customHeight="1" x14ac:dyDescent="0.25">
      <c r="A52" s="7">
        <v>51</v>
      </c>
      <c r="B52" s="4" t="s">
        <v>13</v>
      </c>
      <c r="C52" s="5" t="s">
        <v>139</v>
      </c>
      <c r="D52" s="7" t="s">
        <v>140</v>
      </c>
      <c r="E52" s="6">
        <v>2</v>
      </c>
      <c r="F52" s="6">
        <f t="shared" si="1"/>
        <v>1</v>
      </c>
      <c r="G52" s="14">
        <v>1500000</v>
      </c>
    </row>
    <row r="53" spans="1:7" ht="27.75" customHeight="1" x14ac:dyDescent="0.25">
      <c r="A53" s="7">
        <v>52</v>
      </c>
      <c r="B53" s="4" t="s">
        <v>13</v>
      </c>
      <c r="C53" s="5" t="s">
        <v>141</v>
      </c>
      <c r="D53" s="7" t="s">
        <v>142</v>
      </c>
      <c r="E53" s="6">
        <v>2</v>
      </c>
      <c r="F53" s="6">
        <f t="shared" si="1"/>
        <v>1</v>
      </c>
      <c r="G53" s="14">
        <v>160000</v>
      </c>
    </row>
    <row r="54" spans="1:7" ht="27.75" customHeight="1" x14ac:dyDescent="0.25">
      <c r="A54" s="7">
        <v>53</v>
      </c>
      <c r="B54" s="4" t="s">
        <v>13</v>
      </c>
      <c r="C54" s="5" t="s">
        <v>143</v>
      </c>
      <c r="D54" s="7" t="s">
        <v>144</v>
      </c>
      <c r="E54" s="6">
        <v>2</v>
      </c>
      <c r="F54" s="6">
        <f t="shared" si="1"/>
        <v>1</v>
      </c>
      <c r="G54" s="14">
        <v>250000</v>
      </c>
    </row>
    <row r="55" spans="1:7" ht="27.75" customHeight="1" x14ac:dyDescent="0.25">
      <c r="A55" s="7">
        <v>54</v>
      </c>
      <c r="B55" s="4" t="s">
        <v>13</v>
      </c>
      <c r="C55" s="5" t="s">
        <v>145</v>
      </c>
      <c r="D55" s="7" t="s">
        <v>144</v>
      </c>
      <c r="E55" s="6">
        <v>2</v>
      </c>
      <c r="F55" s="6">
        <f t="shared" si="1"/>
        <v>1</v>
      </c>
      <c r="G55" s="14">
        <v>650000</v>
      </c>
    </row>
    <row r="56" spans="1:7" ht="27.75" customHeight="1" x14ac:dyDescent="0.25">
      <c r="A56" s="7">
        <v>55</v>
      </c>
      <c r="B56" s="4" t="s">
        <v>13</v>
      </c>
      <c r="C56" s="5" t="s">
        <v>146</v>
      </c>
      <c r="D56" s="7" t="s">
        <v>144</v>
      </c>
      <c r="E56" s="6">
        <v>2</v>
      </c>
      <c r="F56" s="6">
        <f t="shared" si="1"/>
        <v>1</v>
      </c>
      <c r="G56" s="14">
        <v>150000</v>
      </c>
    </row>
    <row r="57" spans="1:7" ht="27.75" customHeight="1" x14ac:dyDescent="0.25">
      <c r="A57" s="7">
        <v>56</v>
      </c>
      <c r="B57" s="4" t="s">
        <v>13</v>
      </c>
      <c r="C57" s="5" t="s">
        <v>147</v>
      </c>
      <c r="D57" s="7" t="s">
        <v>144</v>
      </c>
      <c r="E57" s="6">
        <v>2</v>
      </c>
      <c r="F57" s="6">
        <f t="shared" si="1"/>
        <v>1</v>
      </c>
      <c r="G57" s="14">
        <v>50000</v>
      </c>
    </row>
    <row r="58" spans="1:7" ht="27.75" customHeight="1" x14ac:dyDescent="0.25">
      <c r="A58" s="7">
        <v>57</v>
      </c>
      <c r="B58" s="4" t="s">
        <v>13</v>
      </c>
      <c r="C58" s="5" t="s">
        <v>148</v>
      </c>
      <c r="D58" s="7" t="s">
        <v>123</v>
      </c>
      <c r="E58" s="6">
        <v>2</v>
      </c>
      <c r="F58" s="6">
        <f t="shared" si="1"/>
        <v>1</v>
      </c>
      <c r="G58" s="14">
        <v>4367428</v>
      </c>
    </row>
    <row r="59" spans="1:7" ht="27.75" customHeight="1" x14ac:dyDescent="0.25">
      <c r="A59" s="7">
        <v>58</v>
      </c>
      <c r="B59" s="4" t="s">
        <v>13</v>
      </c>
      <c r="C59" s="5" t="s">
        <v>149</v>
      </c>
      <c r="D59" s="7" t="s">
        <v>123</v>
      </c>
      <c r="E59" s="6">
        <v>2</v>
      </c>
      <c r="F59" s="6">
        <f t="shared" si="1"/>
        <v>1</v>
      </c>
      <c r="G59" s="14">
        <v>250000</v>
      </c>
    </row>
    <row r="60" spans="1:7" ht="27.75" customHeight="1" x14ac:dyDescent="0.25">
      <c r="A60" s="7">
        <v>59</v>
      </c>
      <c r="B60" s="4" t="s">
        <v>13</v>
      </c>
      <c r="C60" s="5" t="s">
        <v>150</v>
      </c>
      <c r="D60" s="7" t="s">
        <v>123</v>
      </c>
      <c r="E60" s="6">
        <v>2</v>
      </c>
      <c r="F60" s="6">
        <f t="shared" si="1"/>
        <v>1</v>
      </c>
      <c r="G60" s="14">
        <v>100000</v>
      </c>
    </row>
    <row r="61" spans="1:7" ht="27.75" customHeight="1" x14ac:dyDescent="0.25">
      <c r="A61" s="7">
        <v>60</v>
      </c>
      <c r="B61" s="4" t="s">
        <v>13</v>
      </c>
      <c r="C61" s="5" t="s">
        <v>151</v>
      </c>
      <c r="D61" s="7" t="s">
        <v>123</v>
      </c>
      <c r="E61" s="6">
        <v>2</v>
      </c>
      <c r="F61" s="6">
        <f t="shared" si="1"/>
        <v>1</v>
      </c>
      <c r="G61" s="14">
        <v>40945</v>
      </c>
    </row>
    <row r="62" spans="1:7" ht="27.75" customHeight="1" x14ac:dyDescent="0.25">
      <c r="A62" s="7">
        <v>61</v>
      </c>
      <c r="B62" s="4" t="s">
        <v>13</v>
      </c>
      <c r="C62" s="5" t="s">
        <v>152</v>
      </c>
      <c r="D62" s="7" t="s">
        <v>131</v>
      </c>
      <c r="E62" s="6">
        <v>2</v>
      </c>
      <c r="F62" s="6">
        <f t="shared" si="1"/>
        <v>1</v>
      </c>
      <c r="G62" s="14">
        <v>40000</v>
      </c>
    </row>
    <row r="63" spans="1:7" ht="27.75" customHeight="1" x14ac:dyDescent="0.25">
      <c r="A63" s="7">
        <v>62</v>
      </c>
      <c r="B63" s="4" t="s">
        <v>13</v>
      </c>
      <c r="C63" s="5" t="s">
        <v>153</v>
      </c>
      <c r="D63" s="7" t="s">
        <v>131</v>
      </c>
      <c r="E63" s="6">
        <v>2</v>
      </c>
      <c r="F63" s="6">
        <f t="shared" si="1"/>
        <v>1</v>
      </c>
      <c r="G63" s="14">
        <v>50000</v>
      </c>
    </row>
    <row r="64" spans="1:7" ht="27.75" customHeight="1" x14ac:dyDescent="0.25">
      <c r="A64" s="7">
        <v>63</v>
      </c>
      <c r="B64" s="4" t="s">
        <v>13</v>
      </c>
      <c r="C64" s="5" t="s">
        <v>154</v>
      </c>
      <c r="D64" s="7" t="s">
        <v>125</v>
      </c>
      <c r="E64" s="6">
        <v>2</v>
      </c>
      <c r="F64" s="6">
        <f t="shared" ref="F64:F95" si="2">INT((E64-1)/3)+1</f>
        <v>1</v>
      </c>
      <c r="G64" s="14">
        <v>83333</v>
      </c>
    </row>
    <row r="65" spans="1:7" ht="27.75" customHeight="1" x14ac:dyDescent="0.25">
      <c r="A65" s="7">
        <v>64</v>
      </c>
      <c r="B65" s="4" t="s">
        <v>13</v>
      </c>
      <c r="C65" s="5" t="s">
        <v>155</v>
      </c>
      <c r="D65" s="7" t="s">
        <v>121</v>
      </c>
      <c r="E65" s="6">
        <v>2</v>
      </c>
      <c r="F65" s="6">
        <f t="shared" si="2"/>
        <v>1</v>
      </c>
      <c r="G65" s="14">
        <v>10000000</v>
      </c>
    </row>
    <row r="66" spans="1:7" ht="27.75" customHeight="1" x14ac:dyDescent="0.25">
      <c r="A66" s="7">
        <v>65</v>
      </c>
      <c r="B66" s="4" t="s">
        <v>13</v>
      </c>
      <c r="C66" s="5" t="s">
        <v>156</v>
      </c>
      <c r="D66" s="7" t="s">
        <v>144</v>
      </c>
      <c r="E66" s="6">
        <v>2</v>
      </c>
      <c r="F66" s="6">
        <f t="shared" si="2"/>
        <v>1</v>
      </c>
      <c r="G66" s="14">
        <v>54375</v>
      </c>
    </row>
    <row r="67" spans="1:7" ht="27.75" customHeight="1" x14ac:dyDescent="0.25">
      <c r="A67" s="7">
        <v>66</v>
      </c>
      <c r="B67" s="4" t="s">
        <v>13</v>
      </c>
      <c r="C67" s="5" t="s">
        <v>157</v>
      </c>
      <c r="D67" s="7" t="s">
        <v>125</v>
      </c>
      <c r="E67" s="6">
        <v>2</v>
      </c>
      <c r="F67" s="6">
        <f t="shared" si="2"/>
        <v>1</v>
      </c>
      <c r="G67" s="14">
        <v>1350000</v>
      </c>
    </row>
    <row r="68" spans="1:7" ht="27.75" customHeight="1" x14ac:dyDescent="0.25">
      <c r="A68" s="7">
        <v>67</v>
      </c>
      <c r="B68" s="4" t="s">
        <v>13</v>
      </c>
      <c r="C68" s="5" t="s">
        <v>158</v>
      </c>
      <c r="D68" s="7" t="s">
        <v>131</v>
      </c>
      <c r="E68" s="6">
        <v>2</v>
      </c>
      <c r="F68" s="6">
        <f t="shared" si="2"/>
        <v>1</v>
      </c>
      <c r="G68" s="14">
        <v>145000</v>
      </c>
    </row>
    <row r="69" spans="1:7" ht="27.75" customHeight="1" x14ac:dyDescent="0.25">
      <c r="A69" s="7">
        <v>68</v>
      </c>
      <c r="B69" s="4" t="s">
        <v>13</v>
      </c>
      <c r="C69" s="5" t="s">
        <v>159</v>
      </c>
      <c r="D69" s="7" t="s">
        <v>125</v>
      </c>
      <c r="E69" s="6">
        <v>2</v>
      </c>
      <c r="F69" s="6">
        <f t="shared" si="2"/>
        <v>1</v>
      </c>
      <c r="G69" s="14">
        <v>66667</v>
      </c>
    </row>
    <row r="70" spans="1:7" ht="27.75" customHeight="1" x14ac:dyDescent="0.25">
      <c r="A70" s="7">
        <v>69</v>
      </c>
      <c r="B70" s="4" t="s">
        <v>13</v>
      </c>
      <c r="C70" s="5" t="s">
        <v>160</v>
      </c>
      <c r="D70" s="7" t="s">
        <v>144</v>
      </c>
      <c r="E70" s="6">
        <v>2</v>
      </c>
      <c r="F70" s="6">
        <f t="shared" si="2"/>
        <v>1</v>
      </c>
      <c r="G70" s="14">
        <v>686000</v>
      </c>
    </row>
    <row r="71" spans="1:7" ht="27.75" customHeight="1" x14ac:dyDescent="0.25">
      <c r="A71" s="7">
        <v>70</v>
      </c>
      <c r="B71" s="4" t="s">
        <v>13</v>
      </c>
      <c r="C71" s="5" t="s">
        <v>161</v>
      </c>
      <c r="D71" s="7" t="s">
        <v>125</v>
      </c>
      <c r="E71" s="6">
        <v>2</v>
      </c>
      <c r="F71" s="6">
        <f t="shared" si="2"/>
        <v>1</v>
      </c>
      <c r="G71" s="14">
        <v>58333</v>
      </c>
    </row>
    <row r="72" spans="1:7" ht="27.75" customHeight="1" x14ac:dyDescent="0.25">
      <c r="A72" s="7">
        <v>71</v>
      </c>
      <c r="B72" s="4" t="s">
        <v>13</v>
      </c>
      <c r="C72" s="5" t="s">
        <v>162</v>
      </c>
      <c r="D72" s="7" t="s">
        <v>121</v>
      </c>
      <c r="E72" s="6">
        <v>2</v>
      </c>
      <c r="F72" s="6">
        <f t="shared" si="2"/>
        <v>1</v>
      </c>
      <c r="G72" s="14">
        <v>7865308</v>
      </c>
    </row>
    <row r="73" spans="1:7" ht="27.75" customHeight="1" x14ac:dyDescent="0.25">
      <c r="A73" s="7">
        <v>72</v>
      </c>
      <c r="B73" s="4" t="s">
        <v>13</v>
      </c>
      <c r="C73" s="5" t="s">
        <v>163</v>
      </c>
      <c r="D73" s="7" t="s">
        <v>125</v>
      </c>
      <c r="E73" s="6">
        <v>2</v>
      </c>
      <c r="F73" s="6">
        <f t="shared" si="2"/>
        <v>1</v>
      </c>
      <c r="G73" s="14">
        <v>47500</v>
      </c>
    </row>
    <row r="74" spans="1:7" ht="27.75" customHeight="1" x14ac:dyDescent="0.25">
      <c r="A74" s="7">
        <v>73</v>
      </c>
      <c r="B74" s="4" t="s">
        <v>13</v>
      </c>
      <c r="C74" s="5" t="s">
        <v>164</v>
      </c>
      <c r="D74" s="7" t="s">
        <v>121</v>
      </c>
      <c r="E74" s="6">
        <v>2</v>
      </c>
      <c r="F74" s="6">
        <f t="shared" si="2"/>
        <v>1</v>
      </c>
      <c r="G74" s="14">
        <v>2002000</v>
      </c>
    </row>
    <row r="75" spans="1:7" ht="27.75" customHeight="1" x14ac:dyDescent="0.25">
      <c r="A75" s="7">
        <v>74</v>
      </c>
      <c r="B75" s="4" t="s">
        <v>13</v>
      </c>
      <c r="C75" s="5" t="s">
        <v>165</v>
      </c>
      <c r="D75" s="7" t="s">
        <v>123</v>
      </c>
      <c r="E75" s="6">
        <v>3</v>
      </c>
      <c r="F75" s="6">
        <f t="shared" si="2"/>
        <v>1</v>
      </c>
      <c r="G75" s="14">
        <v>62000</v>
      </c>
    </row>
    <row r="76" spans="1:7" ht="27.75" customHeight="1" x14ac:dyDescent="0.25">
      <c r="A76" s="7">
        <v>75</v>
      </c>
      <c r="B76" s="4" t="s">
        <v>13</v>
      </c>
      <c r="C76" s="5" t="s">
        <v>166</v>
      </c>
      <c r="D76" s="7" t="s">
        <v>49</v>
      </c>
      <c r="E76" s="6">
        <v>3</v>
      </c>
      <c r="F76" s="6">
        <f t="shared" si="2"/>
        <v>1</v>
      </c>
      <c r="G76" s="14">
        <v>600000</v>
      </c>
    </row>
    <row r="77" spans="1:7" ht="27.75" customHeight="1" x14ac:dyDescent="0.25">
      <c r="A77" s="7">
        <v>76</v>
      </c>
      <c r="B77" s="4" t="s">
        <v>13</v>
      </c>
      <c r="C77" s="5" t="s">
        <v>167</v>
      </c>
      <c r="D77" s="7" t="s">
        <v>123</v>
      </c>
      <c r="E77" s="6">
        <v>3</v>
      </c>
      <c r="F77" s="6">
        <f t="shared" si="2"/>
        <v>1</v>
      </c>
      <c r="G77" s="14">
        <v>150000</v>
      </c>
    </row>
    <row r="78" spans="1:7" ht="27.75" customHeight="1" x14ac:dyDescent="0.25">
      <c r="A78" s="7">
        <v>77</v>
      </c>
      <c r="B78" s="4" t="s">
        <v>13</v>
      </c>
      <c r="C78" s="5" t="s">
        <v>168</v>
      </c>
      <c r="D78" s="7" t="s">
        <v>144</v>
      </c>
      <c r="E78" s="6">
        <v>3</v>
      </c>
      <c r="F78" s="6">
        <f t="shared" si="2"/>
        <v>1</v>
      </c>
      <c r="G78" s="14">
        <v>410600</v>
      </c>
    </row>
    <row r="79" spans="1:7" ht="27.75" customHeight="1" x14ac:dyDescent="0.25">
      <c r="A79" s="7">
        <v>78</v>
      </c>
      <c r="B79" s="4" t="s">
        <v>13</v>
      </c>
      <c r="C79" s="5" t="s">
        <v>169</v>
      </c>
      <c r="D79" s="7" t="s">
        <v>123</v>
      </c>
      <c r="E79" s="6">
        <v>3</v>
      </c>
      <c r="F79" s="6">
        <f t="shared" si="2"/>
        <v>1</v>
      </c>
      <c r="G79" s="14">
        <v>190000</v>
      </c>
    </row>
    <row r="80" spans="1:7" ht="27.75" customHeight="1" x14ac:dyDescent="0.25">
      <c r="A80" s="7">
        <v>79</v>
      </c>
      <c r="B80" s="4" t="s">
        <v>13</v>
      </c>
      <c r="C80" s="5" t="s">
        <v>170</v>
      </c>
      <c r="D80" s="7" t="s">
        <v>131</v>
      </c>
      <c r="E80" s="6">
        <v>3</v>
      </c>
      <c r="F80" s="6">
        <f t="shared" si="2"/>
        <v>1</v>
      </c>
      <c r="G80" s="14">
        <v>650000</v>
      </c>
    </row>
    <row r="81" spans="1:7" ht="27.75" customHeight="1" x14ac:dyDescent="0.25">
      <c r="A81" s="7">
        <v>80</v>
      </c>
      <c r="B81" s="4" t="s">
        <v>13</v>
      </c>
      <c r="C81" s="5" t="s">
        <v>171</v>
      </c>
      <c r="D81" s="7" t="s">
        <v>131</v>
      </c>
      <c r="E81" s="6">
        <v>3</v>
      </c>
      <c r="F81" s="6">
        <f t="shared" si="2"/>
        <v>1</v>
      </c>
      <c r="G81" s="14">
        <v>900000</v>
      </c>
    </row>
    <row r="82" spans="1:7" ht="27.75" customHeight="1" x14ac:dyDescent="0.25">
      <c r="A82" s="7">
        <v>81</v>
      </c>
      <c r="B82" s="4" t="s">
        <v>13</v>
      </c>
      <c r="C82" s="5" t="s">
        <v>172</v>
      </c>
      <c r="D82" s="7" t="s">
        <v>123</v>
      </c>
      <c r="E82" s="6">
        <v>3</v>
      </c>
      <c r="F82" s="6">
        <f t="shared" si="2"/>
        <v>1</v>
      </c>
      <c r="G82" s="14">
        <v>146667</v>
      </c>
    </row>
    <row r="83" spans="1:7" ht="27.75" customHeight="1" x14ac:dyDescent="0.25">
      <c r="A83" s="7">
        <v>82</v>
      </c>
      <c r="B83" s="4" t="s">
        <v>13</v>
      </c>
      <c r="C83" s="5" t="s">
        <v>173</v>
      </c>
      <c r="D83" s="7" t="s">
        <v>142</v>
      </c>
      <c r="E83" s="6">
        <v>3</v>
      </c>
      <c r="F83" s="6">
        <f t="shared" si="2"/>
        <v>1</v>
      </c>
      <c r="G83" s="14">
        <v>66667</v>
      </c>
    </row>
    <row r="84" spans="1:7" ht="27.75" customHeight="1" x14ac:dyDescent="0.25">
      <c r="A84" s="7">
        <v>83</v>
      </c>
      <c r="B84" s="4" t="s">
        <v>13</v>
      </c>
      <c r="C84" s="5" t="s">
        <v>174</v>
      </c>
      <c r="D84" s="7" t="s">
        <v>144</v>
      </c>
      <c r="E84" s="6">
        <v>3</v>
      </c>
      <c r="F84" s="6">
        <f t="shared" si="2"/>
        <v>1</v>
      </c>
      <c r="G84" s="14">
        <v>200000</v>
      </c>
    </row>
    <row r="85" spans="1:7" ht="27.75" customHeight="1" x14ac:dyDescent="0.25">
      <c r="A85" s="7">
        <v>84</v>
      </c>
      <c r="B85" s="4" t="s">
        <v>13</v>
      </c>
      <c r="C85" s="5" t="s">
        <v>175</v>
      </c>
      <c r="D85" s="7" t="s">
        <v>125</v>
      </c>
      <c r="E85" s="6">
        <v>3</v>
      </c>
      <c r="F85" s="6">
        <f t="shared" si="2"/>
        <v>1</v>
      </c>
      <c r="G85" s="14">
        <v>1210000</v>
      </c>
    </row>
    <row r="86" spans="1:7" ht="27.75" customHeight="1" x14ac:dyDescent="0.25">
      <c r="A86" s="7">
        <v>85</v>
      </c>
      <c r="B86" s="4" t="s">
        <v>13</v>
      </c>
      <c r="C86" s="5" t="s">
        <v>176</v>
      </c>
      <c r="D86" s="7" t="s">
        <v>121</v>
      </c>
      <c r="E86" s="6">
        <v>3</v>
      </c>
      <c r="F86" s="6">
        <f t="shared" si="2"/>
        <v>1</v>
      </c>
      <c r="G86" s="14">
        <v>556350</v>
      </c>
    </row>
    <row r="87" spans="1:7" ht="27.75" customHeight="1" x14ac:dyDescent="0.25">
      <c r="A87" s="7">
        <v>86</v>
      </c>
      <c r="B87" s="4" t="s">
        <v>13</v>
      </c>
      <c r="C87" s="5" t="s">
        <v>177</v>
      </c>
      <c r="D87" s="7" t="s">
        <v>131</v>
      </c>
      <c r="E87" s="6">
        <v>3</v>
      </c>
      <c r="F87" s="6">
        <f t="shared" si="2"/>
        <v>1</v>
      </c>
      <c r="G87" s="14">
        <v>60000</v>
      </c>
    </row>
    <row r="88" spans="1:7" ht="27.75" customHeight="1" x14ac:dyDescent="0.25">
      <c r="A88" s="7">
        <v>87</v>
      </c>
      <c r="B88" s="4" t="s">
        <v>13</v>
      </c>
      <c r="C88" s="5" t="s">
        <v>178</v>
      </c>
      <c r="D88" s="7" t="s">
        <v>121</v>
      </c>
      <c r="E88" s="6">
        <v>3</v>
      </c>
      <c r="F88" s="6">
        <f t="shared" si="2"/>
        <v>1</v>
      </c>
      <c r="G88" s="14">
        <v>60000</v>
      </c>
    </row>
    <row r="89" spans="1:7" ht="27.75" customHeight="1" x14ac:dyDescent="0.25">
      <c r="A89" s="7">
        <v>88</v>
      </c>
      <c r="B89" s="4" t="s">
        <v>13</v>
      </c>
      <c r="C89" s="5" t="s">
        <v>179</v>
      </c>
      <c r="D89" s="7" t="s">
        <v>121</v>
      </c>
      <c r="E89" s="6">
        <v>3</v>
      </c>
      <c r="F89" s="6">
        <f t="shared" si="2"/>
        <v>1</v>
      </c>
      <c r="G89" s="14">
        <v>200000</v>
      </c>
    </row>
    <row r="90" spans="1:7" ht="27.75" customHeight="1" x14ac:dyDescent="0.25">
      <c r="A90" s="7">
        <v>89</v>
      </c>
      <c r="B90" s="4" t="s">
        <v>13</v>
      </c>
      <c r="C90" s="5" t="s">
        <v>180</v>
      </c>
      <c r="D90" s="7" t="s">
        <v>121</v>
      </c>
      <c r="E90" s="6">
        <v>3</v>
      </c>
      <c r="F90" s="6">
        <f t="shared" si="2"/>
        <v>1</v>
      </c>
      <c r="G90" s="14">
        <v>190000</v>
      </c>
    </row>
    <row r="91" spans="1:7" ht="27.75" customHeight="1" x14ac:dyDescent="0.25">
      <c r="A91" s="7">
        <v>90</v>
      </c>
      <c r="B91" s="4" t="s">
        <v>13</v>
      </c>
      <c r="C91" s="5" t="s">
        <v>181</v>
      </c>
      <c r="D91" s="7" t="s">
        <v>144</v>
      </c>
      <c r="E91" s="6">
        <v>3</v>
      </c>
      <c r="F91" s="6">
        <f t="shared" si="2"/>
        <v>1</v>
      </c>
      <c r="G91" s="14">
        <v>45000</v>
      </c>
    </row>
    <row r="92" spans="1:7" ht="27.75" customHeight="1" x14ac:dyDescent="0.25">
      <c r="A92" s="7">
        <v>91</v>
      </c>
      <c r="B92" s="4" t="s">
        <v>13</v>
      </c>
      <c r="C92" s="5" t="s">
        <v>182</v>
      </c>
      <c r="D92" s="7" t="s">
        <v>144</v>
      </c>
      <c r="E92" s="6">
        <v>3</v>
      </c>
      <c r="F92" s="6">
        <f t="shared" si="2"/>
        <v>1</v>
      </c>
      <c r="G92" s="14">
        <v>360212</v>
      </c>
    </row>
    <row r="93" spans="1:7" ht="27.75" customHeight="1" x14ac:dyDescent="0.25">
      <c r="A93" s="7">
        <v>92</v>
      </c>
      <c r="B93" s="4" t="s">
        <v>5</v>
      </c>
      <c r="C93" s="5" t="s">
        <v>54</v>
      </c>
      <c r="D93" s="5" t="s">
        <v>55</v>
      </c>
      <c r="E93" s="6">
        <v>4</v>
      </c>
      <c r="F93" s="6">
        <f t="shared" si="2"/>
        <v>2</v>
      </c>
      <c r="G93" s="13">
        <v>300000</v>
      </c>
    </row>
    <row r="94" spans="1:7" ht="27.75" customHeight="1" x14ac:dyDescent="0.25">
      <c r="A94" s="7">
        <v>93</v>
      </c>
      <c r="B94" s="4" t="s">
        <v>5</v>
      </c>
      <c r="C94" s="5" t="s">
        <v>56</v>
      </c>
      <c r="D94" s="5" t="s">
        <v>55</v>
      </c>
      <c r="E94" s="6">
        <v>4</v>
      </c>
      <c r="F94" s="6">
        <f t="shared" si="2"/>
        <v>2</v>
      </c>
      <c r="G94" s="13">
        <v>300000</v>
      </c>
    </row>
    <row r="95" spans="1:7" ht="27.75" customHeight="1" x14ac:dyDescent="0.25">
      <c r="A95" s="7">
        <v>94</v>
      </c>
      <c r="B95" s="4" t="s">
        <v>5</v>
      </c>
      <c r="C95" s="5" t="s">
        <v>57</v>
      </c>
      <c r="D95" s="5" t="s">
        <v>7</v>
      </c>
      <c r="E95" s="6">
        <v>4</v>
      </c>
      <c r="F95" s="6">
        <f t="shared" si="2"/>
        <v>2</v>
      </c>
      <c r="G95" s="13">
        <v>150000</v>
      </c>
    </row>
    <row r="96" spans="1:7" ht="27.75" customHeight="1" x14ac:dyDescent="0.25">
      <c r="A96" s="7">
        <v>95</v>
      </c>
      <c r="B96" s="4" t="s">
        <v>5</v>
      </c>
      <c r="C96" s="5" t="s">
        <v>58</v>
      </c>
      <c r="D96" s="5" t="s">
        <v>7</v>
      </c>
      <c r="E96" s="6">
        <v>4</v>
      </c>
      <c r="F96" s="6">
        <f t="shared" ref="F96:F128" si="3">INT((E96-1)/3)+1</f>
        <v>2</v>
      </c>
      <c r="G96" s="13">
        <v>332000</v>
      </c>
    </row>
    <row r="97" spans="1:7" ht="27.75" customHeight="1" x14ac:dyDescent="0.25">
      <c r="A97" s="7">
        <v>96</v>
      </c>
      <c r="B97" s="4" t="s">
        <v>59</v>
      </c>
      <c r="C97" s="5" t="s">
        <v>60</v>
      </c>
      <c r="D97" s="5" t="s">
        <v>61</v>
      </c>
      <c r="E97" s="6">
        <v>4</v>
      </c>
      <c r="F97" s="6">
        <f t="shared" si="3"/>
        <v>2</v>
      </c>
      <c r="G97" s="13">
        <v>300000000</v>
      </c>
    </row>
    <row r="98" spans="1:7" ht="27.75" customHeight="1" x14ac:dyDescent="0.25">
      <c r="A98" s="7">
        <v>97</v>
      </c>
      <c r="B98" s="4" t="s">
        <v>13</v>
      </c>
      <c r="C98" s="5" t="s">
        <v>62</v>
      </c>
      <c r="D98" s="5" t="s">
        <v>19</v>
      </c>
      <c r="E98" s="6">
        <v>4</v>
      </c>
      <c r="F98" s="6">
        <f t="shared" si="3"/>
        <v>2</v>
      </c>
      <c r="G98" s="13">
        <v>80000</v>
      </c>
    </row>
    <row r="99" spans="1:7" ht="27.75" customHeight="1" x14ac:dyDescent="0.25">
      <c r="A99" s="7">
        <v>98</v>
      </c>
      <c r="B99" s="4" t="s">
        <v>13</v>
      </c>
      <c r="C99" s="5" t="s">
        <v>63</v>
      </c>
      <c r="D99" s="5" t="s">
        <v>19</v>
      </c>
      <c r="E99" s="6">
        <v>4</v>
      </c>
      <c r="F99" s="6">
        <f t="shared" si="3"/>
        <v>2</v>
      </c>
      <c r="G99" s="13">
        <v>35000</v>
      </c>
    </row>
    <row r="100" spans="1:7" ht="27.75" customHeight="1" x14ac:dyDescent="0.25">
      <c r="A100" s="7">
        <v>99</v>
      </c>
      <c r="B100" s="4" t="s">
        <v>13</v>
      </c>
      <c r="C100" s="5" t="s">
        <v>64</v>
      </c>
      <c r="D100" s="5" t="s">
        <v>19</v>
      </c>
      <c r="E100" s="6">
        <v>4</v>
      </c>
      <c r="F100" s="6">
        <f t="shared" si="3"/>
        <v>2</v>
      </c>
      <c r="G100" s="13">
        <v>25000</v>
      </c>
    </row>
    <row r="101" spans="1:7" ht="27.75" customHeight="1" x14ac:dyDescent="0.25">
      <c r="A101" s="7">
        <v>100</v>
      </c>
      <c r="B101" s="4" t="s">
        <v>13</v>
      </c>
      <c r="C101" s="5" t="s">
        <v>65</v>
      </c>
      <c r="D101" s="5" t="s">
        <v>19</v>
      </c>
      <c r="E101" s="6">
        <v>4</v>
      </c>
      <c r="F101" s="6">
        <f t="shared" si="3"/>
        <v>2</v>
      </c>
      <c r="G101" s="13">
        <v>20000</v>
      </c>
    </row>
    <row r="102" spans="1:7" ht="27.75" customHeight="1" x14ac:dyDescent="0.25">
      <c r="A102" s="7">
        <v>101</v>
      </c>
      <c r="B102" s="4" t="s">
        <v>22</v>
      </c>
      <c r="C102" s="5" t="s">
        <v>66</v>
      </c>
      <c r="D102" s="5" t="s">
        <v>24</v>
      </c>
      <c r="E102" s="6">
        <v>4</v>
      </c>
      <c r="F102" s="6">
        <f t="shared" si="3"/>
        <v>2</v>
      </c>
      <c r="G102" s="13">
        <v>420000</v>
      </c>
    </row>
    <row r="103" spans="1:7" ht="27.75" customHeight="1" x14ac:dyDescent="0.25">
      <c r="A103" s="7">
        <v>102</v>
      </c>
      <c r="B103" s="4" t="s">
        <v>5</v>
      </c>
      <c r="C103" s="5" t="s">
        <v>67</v>
      </c>
      <c r="D103" s="5" t="s">
        <v>32</v>
      </c>
      <c r="E103" s="6">
        <v>5</v>
      </c>
      <c r="F103" s="6">
        <f t="shared" si="3"/>
        <v>2</v>
      </c>
      <c r="G103" s="13">
        <v>1700000</v>
      </c>
    </row>
    <row r="104" spans="1:7" ht="27.75" customHeight="1" x14ac:dyDescent="0.25">
      <c r="A104" s="7">
        <v>103</v>
      </c>
      <c r="B104" s="4" t="s">
        <v>5</v>
      </c>
      <c r="C104" s="5" t="s">
        <v>68</v>
      </c>
      <c r="D104" s="5" t="s">
        <v>30</v>
      </c>
      <c r="E104" s="6">
        <v>5</v>
      </c>
      <c r="F104" s="6">
        <f t="shared" si="3"/>
        <v>2</v>
      </c>
      <c r="G104" s="13">
        <v>300000</v>
      </c>
    </row>
    <row r="105" spans="1:7" ht="27.75" customHeight="1" x14ac:dyDescent="0.25">
      <c r="A105" s="7">
        <v>104</v>
      </c>
      <c r="B105" s="4" t="s">
        <v>5</v>
      </c>
      <c r="C105" s="5" t="s">
        <v>69</v>
      </c>
      <c r="D105" s="5" t="s">
        <v>30</v>
      </c>
      <c r="E105" s="6">
        <v>5</v>
      </c>
      <c r="F105" s="6">
        <f t="shared" si="3"/>
        <v>2</v>
      </c>
      <c r="G105" s="13">
        <v>300000</v>
      </c>
    </row>
    <row r="106" spans="1:7" ht="27.75" customHeight="1" x14ac:dyDescent="0.25">
      <c r="A106" s="7">
        <v>105</v>
      </c>
      <c r="B106" s="4" t="s">
        <v>5</v>
      </c>
      <c r="C106" s="5" t="s">
        <v>70</v>
      </c>
      <c r="D106" s="5" t="s">
        <v>30</v>
      </c>
      <c r="E106" s="6">
        <v>5</v>
      </c>
      <c r="F106" s="6">
        <f t="shared" si="3"/>
        <v>2</v>
      </c>
      <c r="G106" s="13">
        <v>150000</v>
      </c>
    </row>
    <row r="107" spans="1:7" ht="27.75" customHeight="1" x14ac:dyDescent="0.25">
      <c r="A107" s="7">
        <v>106</v>
      </c>
      <c r="B107" s="4" t="s">
        <v>5</v>
      </c>
      <c r="C107" s="5" t="s">
        <v>71</v>
      </c>
      <c r="D107" s="5" t="s">
        <v>7</v>
      </c>
      <c r="E107" s="6">
        <v>5</v>
      </c>
      <c r="F107" s="6">
        <f t="shared" si="3"/>
        <v>2</v>
      </c>
      <c r="G107" s="13">
        <v>216000</v>
      </c>
    </row>
    <row r="108" spans="1:7" ht="27.75" customHeight="1" x14ac:dyDescent="0.25">
      <c r="A108" s="7">
        <v>107</v>
      </c>
      <c r="B108" s="4" t="s">
        <v>59</v>
      </c>
      <c r="C108" s="5" t="s">
        <v>72</v>
      </c>
      <c r="D108" s="5" t="s">
        <v>73</v>
      </c>
      <c r="E108" s="6">
        <v>5</v>
      </c>
      <c r="F108" s="6">
        <f t="shared" si="3"/>
        <v>2</v>
      </c>
      <c r="G108" s="13">
        <v>750000</v>
      </c>
    </row>
    <row r="109" spans="1:7" ht="27.75" customHeight="1" x14ac:dyDescent="0.25">
      <c r="A109" s="7">
        <v>108</v>
      </c>
      <c r="B109" s="4" t="s">
        <v>13</v>
      </c>
      <c r="C109" s="5" t="s">
        <v>74</v>
      </c>
      <c r="D109" s="5" t="s">
        <v>75</v>
      </c>
      <c r="E109" s="6">
        <v>5</v>
      </c>
      <c r="F109" s="6">
        <f t="shared" si="3"/>
        <v>2</v>
      </c>
      <c r="G109" s="13">
        <v>236500</v>
      </c>
    </row>
    <row r="110" spans="1:7" ht="27.75" customHeight="1" x14ac:dyDescent="0.25">
      <c r="A110" s="7">
        <v>109</v>
      </c>
      <c r="B110" s="4" t="s">
        <v>13</v>
      </c>
      <c r="C110" s="5" t="s">
        <v>76</v>
      </c>
      <c r="D110" s="5" t="s">
        <v>77</v>
      </c>
      <c r="E110" s="6">
        <v>5</v>
      </c>
      <c r="F110" s="6">
        <f t="shared" si="3"/>
        <v>2</v>
      </c>
      <c r="G110" s="13">
        <v>125000</v>
      </c>
    </row>
    <row r="111" spans="1:7" ht="27.75" customHeight="1" x14ac:dyDescent="0.25">
      <c r="A111" s="7">
        <v>110</v>
      </c>
      <c r="B111" s="4" t="s">
        <v>13</v>
      </c>
      <c r="C111" s="5" t="s">
        <v>78</v>
      </c>
      <c r="D111" s="5" t="s">
        <v>79</v>
      </c>
      <c r="E111" s="6">
        <v>5</v>
      </c>
      <c r="F111" s="6">
        <f t="shared" si="3"/>
        <v>2</v>
      </c>
      <c r="G111" s="13">
        <v>10000</v>
      </c>
    </row>
    <row r="112" spans="1:7" ht="27.75" customHeight="1" x14ac:dyDescent="0.25">
      <c r="A112" s="7">
        <v>111</v>
      </c>
      <c r="B112" s="4" t="s">
        <v>13</v>
      </c>
      <c r="C112" s="5" t="s">
        <v>80</v>
      </c>
      <c r="D112" s="5" t="s">
        <v>79</v>
      </c>
      <c r="E112" s="6">
        <v>5</v>
      </c>
      <c r="F112" s="6">
        <f t="shared" si="3"/>
        <v>2</v>
      </c>
      <c r="G112" s="13">
        <v>300000</v>
      </c>
    </row>
    <row r="113" spans="1:7" ht="27.75" customHeight="1" x14ac:dyDescent="0.25">
      <c r="A113" s="7">
        <v>112</v>
      </c>
      <c r="B113" s="4" t="s">
        <v>13</v>
      </c>
      <c r="C113" s="5" t="s">
        <v>81</v>
      </c>
      <c r="D113" s="5" t="s">
        <v>82</v>
      </c>
      <c r="E113" s="6">
        <v>5</v>
      </c>
      <c r="F113" s="6">
        <f t="shared" si="3"/>
        <v>2</v>
      </c>
      <c r="G113" s="13">
        <v>260000</v>
      </c>
    </row>
    <row r="114" spans="1:7" ht="27.75" customHeight="1" x14ac:dyDescent="0.25">
      <c r="A114" s="7">
        <v>113</v>
      </c>
      <c r="B114" s="4" t="s">
        <v>13</v>
      </c>
      <c r="C114" s="5" t="s">
        <v>83</v>
      </c>
      <c r="D114" s="5" t="s">
        <v>19</v>
      </c>
      <c r="E114" s="6">
        <v>5</v>
      </c>
      <c r="F114" s="6">
        <f t="shared" si="3"/>
        <v>2</v>
      </c>
      <c r="G114" s="13">
        <v>30000</v>
      </c>
    </row>
    <row r="115" spans="1:7" ht="27.75" customHeight="1" x14ac:dyDescent="0.25">
      <c r="A115" s="7">
        <v>114</v>
      </c>
      <c r="B115" s="4" t="s">
        <v>5</v>
      </c>
      <c r="C115" s="5" t="s">
        <v>84</v>
      </c>
      <c r="D115" s="5" t="s">
        <v>7</v>
      </c>
      <c r="E115" s="6">
        <v>6</v>
      </c>
      <c r="F115" s="6">
        <f t="shared" si="3"/>
        <v>2</v>
      </c>
      <c r="G115" s="13">
        <v>90000</v>
      </c>
    </row>
    <row r="116" spans="1:7" ht="27.75" customHeight="1" x14ac:dyDescent="0.25">
      <c r="A116" s="7">
        <v>115</v>
      </c>
      <c r="B116" s="4" t="s">
        <v>12</v>
      </c>
      <c r="C116" s="5" t="s">
        <v>85</v>
      </c>
      <c r="D116" s="5" t="s">
        <v>86</v>
      </c>
      <c r="E116" s="6">
        <v>6</v>
      </c>
      <c r="F116" s="6">
        <f t="shared" si="3"/>
        <v>2</v>
      </c>
      <c r="G116" s="13">
        <v>140000</v>
      </c>
    </row>
    <row r="117" spans="1:7" ht="27.75" customHeight="1" x14ac:dyDescent="0.25">
      <c r="A117" s="7">
        <v>116</v>
      </c>
      <c r="B117" s="4" t="s">
        <v>13</v>
      </c>
      <c r="C117" s="5" t="s">
        <v>87</v>
      </c>
      <c r="D117" s="5" t="s">
        <v>79</v>
      </c>
      <c r="E117" s="6">
        <v>6</v>
      </c>
      <c r="F117" s="6">
        <f t="shared" si="3"/>
        <v>2</v>
      </c>
      <c r="G117" s="13">
        <v>90000</v>
      </c>
    </row>
    <row r="118" spans="1:7" ht="27.75" customHeight="1" x14ac:dyDescent="0.25">
      <c r="A118" s="7">
        <v>117</v>
      </c>
      <c r="B118" s="4" t="s">
        <v>13</v>
      </c>
      <c r="C118" s="5" t="s">
        <v>183</v>
      </c>
      <c r="D118" s="7" t="s">
        <v>123</v>
      </c>
      <c r="E118" s="6">
        <v>4</v>
      </c>
      <c r="F118" s="6">
        <f t="shared" si="3"/>
        <v>2</v>
      </c>
      <c r="G118" s="14">
        <v>309583</v>
      </c>
    </row>
    <row r="119" spans="1:7" ht="27.75" customHeight="1" x14ac:dyDescent="0.25">
      <c r="A119" s="7">
        <v>118</v>
      </c>
      <c r="B119" s="4" t="s">
        <v>13</v>
      </c>
      <c r="C119" s="5" t="s">
        <v>184</v>
      </c>
      <c r="D119" s="7" t="s">
        <v>123</v>
      </c>
      <c r="E119" s="6">
        <v>4</v>
      </c>
      <c r="F119" s="6">
        <f t="shared" si="3"/>
        <v>2</v>
      </c>
      <c r="G119" s="14">
        <v>400000</v>
      </c>
    </row>
    <row r="120" spans="1:7" ht="27.75" customHeight="1" x14ac:dyDescent="0.25">
      <c r="A120" s="7">
        <v>119</v>
      </c>
      <c r="B120" s="4" t="s">
        <v>13</v>
      </c>
      <c r="C120" s="5" t="s">
        <v>229</v>
      </c>
      <c r="D120" s="7" t="s">
        <v>230</v>
      </c>
      <c r="E120" s="6">
        <v>6</v>
      </c>
      <c r="F120" s="6">
        <f>INT((E120-1)/3)+1</f>
        <v>2</v>
      </c>
      <c r="G120" s="14">
        <v>70000</v>
      </c>
    </row>
    <row r="121" spans="1:7" ht="27.75" customHeight="1" x14ac:dyDescent="0.25">
      <c r="A121" s="7">
        <v>120</v>
      </c>
      <c r="B121" s="4" t="s">
        <v>13</v>
      </c>
      <c r="C121" s="5" t="s">
        <v>185</v>
      </c>
      <c r="D121" s="7" t="s">
        <v>46</v>
      </c>
      <c r="E121" s="6">
        <v>4</v>
      </c>
      <c r="F121" s="6">
        <f t="shared" si="3"/>
        <v>2</v>
      </c>
      <c r="G121" s="14">
        <v>315231</v>
      </c>
    </row>
    <row r="122" spans="1:7" ht="27.75" customHeight="1" x14ac:dyDescent="0.25">
      <c r="A122" s="7">
        <v>121</v>
      </c>
      <c r="B122" s="4" t="s">
        <v>13</v>
      </c>
      <c r="C122" s="5" t="s">
        <v>186</v>
      </c>
      <c r="D122" s="7" t="s">
        <v>131</v>
      </c>
      <c r="E122" s="6">
        <v>4</v>
      </c>
      <c r="F122" s="6">
        <f t="shared" si="3"/>
        <v>2</v>
      </c>
      <c r="G122" s="14">
        <v>50000</v>
      </c>
    </row>
    <row r="123" spans="1:7" ht="27.75" customHeight="1" x14ac:dyDescent="0.25">
      <c r="A123" s="7">
        <v>122</v>
      </c>
      <c r="B123" s="4" t="s">
        <v>13</v>
      </c>
      <c r="C123" s="5" t="s">
        <v>187</v>
      </c>
      <c r="D123" s="7" t="s">
        <v>144</v>
      </c>
      <c r="E123" s="6">
        <v>4</v>
      </c>
      <c r="F123" s="6">
        <f t="shared" si="3"/>
        <v>2</v>
      </c>
      <c r="G123" s="14">
        <v>133500</v>
      </c>
    </row>
    <row r="124" spans="1:7" ht="27.75" customHeight="1" x14ac:dyDescent="0.25">
      <c r="A124" s="7">
        <v>123</v>
      </c>
      <c r="B124" s="4" t="s">
        <v>13</v>
      </c>
      <c r="C124" s="5" t="s">
        <v>188</v>
      </c>
      <c r="D124" s="7" t="s">
        <v>144</v>
      </c>
      <c r="E124" s="6">
        <v>4</v>
      </c>
      <c r="F124" s="6">
        <f t="shared" si="3"/>
        <v>2</v>
      </c>
      <c r="G124" s="14">
        <v>100000</v>
      </c>
    </row>
    <row r="125" spans="1:7" ht="27.75" customHeight="1" x14ac:dyDescent="0.25">
      <c r="A125" s="7">
        <v>124</v>
      </c>
      <c r="B125" s="4" t="s">
        <v>5</v>
      </c>
      <c r="C125" s="5" t="s">
        <v>189</v>
      </c>
      <c r="D125" s="7" t="s">
        <v>190</v>
      </c>
      <c r="E125" s="6">
        <v>4</v>
      </c>
      <c r="F125" s="6">
        <f t="shared" si="3"/>
        <v>2</v>
      </c>
      <c r="G125" s="14">
        <v>80000</v>
      </c>
    </row>
    <row r="126" spans="1:7" ht="27.75" customHeight="1" x14ac:dyDescent="0.25">
      <c r="A126" s="7">
        <v>125</v>
      </c>
      <c r="B126" s="4" t="s">
        <v>13</v>
      </c>
      <c r="C126" s="5" t="s">
        <v>191</v>
      </c>
      <c r="D126" s="7" t="s">
        <v>144</v>
      </c>
      <c r="E126" s="6">
        <v>4</v>
      </c>
      <c r="F126" s="6">
        <f t="shared" si="3"/>
        <v>2</v>
      </c>
      <c r="G126" s="14">
        <v>91667</v>
      </c>
    </row>
    <row r="127" spans="1:7" ht="27.75" customHeight="1" x14ac:dyDescent="0.25">
      <c r="A127" s="7">
        <v>126</v>
      </c>
      <c r="B127" s="4" t="s">
        <v>13</v>
      </c>
      <c r="C127" s="5" t="s">
        <v>192</v>
      </c>
      <c r="D127" s="7" t="s">
        <v>142</v>
      </c>
      <c r="E127" s="6">
        <v>4</v>
      </c>
      <c r="F127" s="6">
        <f t="shared" si="3"/>
        <v>2</v>
      </c>
      <c r="G127" s="14">
        <v>191667</v>
      </c>
    </row>
    <row r="128" spans="1:7" ht="27.75" customHeight="1" x14ac:dyDescent="0.25">
      <c r="A128" s="7">
        <v>127</v>
      </c>
      <c r="B128" s="4" t="s">
        <v>13</v>
      </c>
      <c r="C128" s="5" t="s">
        <v>193</v>
      </c>
      <c r="D128" s="7" t="s">
        <v>125</v>
      </c>
      <c r="E128" s="6">
        <v>4</v>
      </c>
      <c r="F128" s="6">
        <f t="shared" si="3"/>
        <v>2</v>
      </c>
      <c r="G128" s="14">
        <v>66667</v>
      </c>
    </row>
    <row r="129" spans="1:7" ht="27.75" customHeight="1" x14ac:dyDescent="0.25">
      <c r="A129" s="7">
        <v>128</v>
      </c>
      <c r="B129" s="4" t="s">
        <v>13</v>
      </c>
      <c r="C129" s="5" t="s">
        <v>194</v>
      </c>
      <c r="D129" s="7" t="s">
        <v>144</v>
      </c>
      <c r="E129" s="6">
        <v>4</v>
      </c>
      <c r="F129" s="6">
        <f t="shared" ref="F129:F160" si="4">INT((E129-1)/3)+1</f>
        <v>2</v>
      </c>
      <c r="G129" s="14">
        <v>260000</v>
      </c>
    </row>
    <row r="130" spans="1:7" ht="27.75" customHeight="1" x14ac:dyDescent="0.25">
      <c r="A130" s="7">
        <v>129</v>
      </c>
      <c r="B130" s="4" t="s">
        <v>13</v>
      </c>
      <c r="C130" s="5" t="s">
        <v>195</v>
      </c>
      <c r="D130" s="7" t="s">
        <v>144</v>
      </c>
      <c r="E130" s="6">
        <v>5</v>
      </c>
      <c r="F130" s="6">
        <f t="shared" si="4"/>
        <v>2</v>
      </c>
      <c r="G130" s="14">
        <v>570000</v>
      </c>
    </row>
    <row r="131" spans="1:7" ht="27.75" customHeight="1" x14ac:dyDescent="0.25">
      <c r="A131" s="7">
        <v>130</v>
      </c>
      <c r="B131" s="4" t="s">
        <v>13</v>
      </c>
      <c r="C131" s="5" t="s">
        <v>196</v>
      </c>
      <c r="D131" s="7" t="s">
        <v>131</v>
      </c>
      <c r="E131" s="6">
        <v>5</v>
      </c>
      <c r="F131" s="6">
        <f t="shared" si="4"/>
        <v>2</v>
      </c>
      <c r="G131" s="14">
        <v>600000</v>
      </c>
    </row>
    <row r="132" spans="1:7" ht="27.75" customHeight="1" x14ac:dyDescent="0.25">
      <c r="A132" s="7">
        <v>131</v>
      </c>
      <c r="B132" s="4" t="s">
        <v>13</v>
      </c>
      <c r="C132" s="5" t="s">
        <v>197</v>
      </c>
      <c r="D132" s="7" t="s">
        <v>144</v>
      </c>
      <c r="E132" s="6">
        <v>5</v>
      </c>
      <c r="F132" s="6">
        <f t="shared" si="4"/>
        <v>2</v>
      </c>
      <c r="G132" s="14">
        <v>80000</v>
      </c>
    </row>
    <row r="133" spans="1:7" ht="27.75" customHeight="1" x14ac:dyDescent="0.25">
      <c r="A133" s="7">
        <v>132</v>
      </c>
      <c r="B133" s="4" t="s">
        <v>13</v>
      </c>
      <c r="C133" s="5" t="s">
        <v>198</v>
      </c>
      <c r="D133" s="7" t="s">
        <v>123</v>
      </c>
      <c r="E133" s="6">
        <v>5</v>
      </c>
      <c r="F133" s="6">
        <f t="shared" si="4"/>
        <v>2</v>
      </c>
      <c r="G133" s="14">
        <v>33333</v>
      </c>
    </row>
    <row r="134" spans="1:7" ht="27.75" customHeight="1" x14ac:dyDescent="0.25">
      <c r="A134" s="7">
        <v>133</v>
      </c>
      <c r="B134" s="4" t="s">
        <v>13</v>
      </c>
      <c r="C134" s="5" t="s">
        <v>199</v>
      </c>
      <c r="D134" s="7" t="s">
        <v>121</v>
      </c>
      <c r="E134" s="6">
        <v>5</v>
      </c>
      <c r="F134" s="6">
        <f t="shared" si="4"/>
        <v>2</v>
      </c>
      <c r="G134" s="14">
        <v>350000</v>
      </c>
    </row>
    <row r="135" spans="1:7" ht="27.75" customHeight="1" x14ac:dyDescent="0.25">
      <c r="A135" s="7">
        <v>134</v>
      </c>
      <c r="B135" s="4" t="s">
        <v>13</v>
      </c>
      <c r="C135" s="5" t="s">
        <v>200</v>
      </c>
      <c r="D135" s="7" t="s">
        <v>121</v>
      </c>
      <c r="E135" s="6">
        <v>5</v>
      </c>
      <c r="F135" s="6">
        <f t="shared" si="4"/>
        <v>2</v>
      </c>
      <c r="G135" s="14">
        <v>90500</v>
      </c>
    </row>
    <row r="136" spans="1:7" ht="27.75" customHeight="1" x14ac:dyDescent="0.25">
      <c r="A136" s="7">
        <v>135</v>
      </c>
      <c r="B136" s="4" t="s">
        <v>13</v>
      </c>
      <c r="C136" s="5" t="s">
        <v>201</v>
      </c>
      <c r="D136" s="7" t="s">
        <v>144</v>
      </c>
      <c r="E136" s="6">
        <v>5</v>
      </c>
      <c r="F136" s="6">
        <f t="shared" si="4"/>
        <v>2</v>
      </c>
      <c r="G136" s="14">
        <v>221200</v>
      </c>
    </row>
    <row r="137" spans="1:7" ht="27.75" customHeight="1" x14ac:dyDescent="0.25">
      <c r="A137" s="7">
        <v>136</v>
      </c>
      <c r="B137" s="4" t="s">
        <v>13</v>
      </c>
      <c r="C137" s="5" t="s">
        <v>202</v>
      </c>
      <c r="D137" s="7" t="s">
        <v>121</v>
      </c>
      <c r="E137" s="6">
        <v>5</v>
      </c>
      <c r="F137" s="6">
        <f t="shared" si="4"/>
        <v>2</v>
      </c>
      <c r="G137" s="14">
        <v>30000</v>
      </c>
    </row>
    <row r="138" spans="1:7" ht="27.75" customHeight="1" x14ac:dyDescent="0.25">
      <c r="A138" s="7">
        <v>137</v>
      </c>
      <c r="B138" s="4" t="s">
        <v>13</v>
      </c>
      <c r="C138" s="5" t="s">
        <v>203</v>
      </c>
      <c r="D138" s="7" t="s">
        <v>144</v>
      </c>
      <c r="E138" s="6">
        <v>5</v>
      </c>
      <c r="F138" s="6">
        <f t="shared" si="4"/>
        <v>2</v>
      </c>
      <c r="G138" s="14">
        <v>545000</v>
      </c>
    </row>
    <row r="139" spans="1:7" ht="27.75" customHeight="1" x14ac:dyDescent="0.25">
      <c r="A139" s="7">
        <v>138</v>
      </c>
      <c r="B139" s="4" t="s">
        <v>13</v>
      </c>
      <c r="C139" s="5" t="s">
        <v>204</v>
      </c>
      <c r="D139" s="7" t="s">
        <v>144</v>
      </c>
      <c r="E139" s="6">
        <v>5</v>
      </c>
      <c r="F139" s="6">
        <f t="shared" si="4"/>
        <v>2</v>
      </c>
      <c r="G139" s="14">
        <v>104500</v>
      </c>
    </row>
    <row r="140" spans="1:7" ht="27.75" customHeight="1" x14ac:dyDescent="0.25">
      <c r="A140" s="7">
        <v>139</v>
      </c>
      <c r="B140" s="4" t="s">
        <v>13</v>
      </c>
      <c r="C140" s="5" t="s">
        <v>205</v>
      </c>
      <c r="D140" s="7" t="s">
        <v>144</v>
      </c>
      <c r="E140" s="6">
        <v>5</v>
      </c>
      <c r="F140" s="6">
        <f t="shared" si="4"/>
        <v>2</v>
      </c>
      <c r="G140" s="14">
        <v>221250</v>
      </c>
    </row>
    <row r="141" spans="1:7" ht="27.75" customHeight="1" x14ac:dyDescent="0.25">
      <c r="A141" s="7">
        <v>140</v>
      </c>
      <c r="B141" s="4" t="s">
        <v>13</v>
      </c>
      <c r="C141" s="5" t="s">
        <v>206</v>
      </c>
      <c r="D141" s="7" t="s">
        <v>142</v>
      </c>
      <c r="E141" s="6">
        <v>5</v>
      </c>
      <c r="F141" s="6">
        <f t="shared" si="4"/>
        <v>2</v>
      </c>
      <c r="G141" s="14">
        <v>91667</v>
      </c>
    </row>
    <row r="142" spans="1:7" ht="27.75" customHeight="1" x14ac:dyDescent="0.25">
      <c r="A142" s="7">
        <v>141</v>
      </c>
      <c r="B142" s="4" t="s">
        <v>13</v>
      </c>
      <c r="C142" s="5" t="s">
        <v>207</v>
      </c>
      <c r="D142" s="7" t="s">
        <v>144</v>
      </c>
      <c r="E142" s="6">
        <v>5</v>
      </c>
      <c r="F142" s="6">
        <f t="shared" si="4"/>
        <v>2</v>
      </c>
      <c r="G142" s="14">
        <v>660000</v>
      </c>
    </row>
    <row r="143" spans="1:7" ht="27.75" customHeight="1" x14ac:dyDescent="0.25">
      <c r="A143" s="7">
        <v>142</v>
      </c>
      <c r="B143" s="4" t="s">
        <v>13</v>
      </c>
      <c r="C143" s="5" t="s">
        <v>208</v>
      </c>
      <c r="D143" s="7" t="s">
        <v>144</v>
      </c>
      <c r="E143" s="6">
        <v>5</v>
      </c>
      <c r="F143" s="6">
        <f t="shared" si="4"/>
        <v>2</v>
      </c>
      <c r="G143" s="14">
        <v>399167</v>
      </c>
    </row>
    <row r="144" spans="1:7" ht="27.75" customHeight="1" x14ac:dyDescent="0.25">
      <c r="A144" s="7">
        <v>143</v>
      </c>
      <c r="B144" s="4" t="s">
        <v>13</v>
      </c>
      <c r="C144" s="5" t="s">
        <v>209</v>
      </c>
      <c r="D144" s="7" t="s">
        <v>144</v>
      </c>
      <c r="E144" s="6">
        <v>6</v>
      </c>
      <c r="F144" s="6">
        <f t="shared" si="4"/>
        <v>2</v>
      </c>
      <c r="G144" s="14">
        <v>78333</v>
      </c>
    </row>
    <row r="145" spans="1:7" ht="27.75" customHeight="1" x14ac:dyDescent="0.25">
      <c r="A145" s="7">
        <v>144</v>
      </c>
      <c r="B145" s="4" t="s">
        <v>13</v>
      </c>
      <c r="C145" s="5" t="s">
        <v>210</v>
      </c>
      <c r="D145" s="7" t="s">
        <v>131</v>
      </c>
      <c r="E145" s="6">
        <v>6</v>
      </c>
      <c r="F145" s="6">
        <f t="shared" si="4"/>
        <v>2</v>
      </c>
      <c r="G145" s="14">
        <v>50000</v>
      </c>
    </row>
    <row r="146" spans="1:7" ht="27.75" customHeight="1" x14ac:dyDescent="0.25">
      <c r="A146" s="7">
        <v>145</v>
      </c>
      <c r="B146" s="4" t="s">
        <v>13</v>
      </c>
      <c r="C146" s="5" t="s">
        <v>211</v>
      </c>
      <c r="D146" s="7" t="s">
        <v>144</v>
      </c>
      <c r="E146" s="6">
        <v>6</v>
      </c>
      <c r="F146" s="6">
        <f t="shared" si="4"/>
        <v>2</v>
      </c>
      <c r="G146" s="14">
        <v>220000</v>
      </c>
    </row>
    <row r="147" spans="1:7" ht="27.75" customHeight="1" x14ac:dyDescent="0.25">
      <c r="A147" s="7">
        <v>146</v>
      </c>
      <c r="B147" s="4" t="s">
        <v>13</v>
      </c>
      <c r="C147" s="5" t="s">
        <v>212</v>
      </c>
      <c r="D147" s="7" t="s">
        <v>121</v>
      </c>
      <c r="E147" s="6">
        <v>6</v>
      </c>
      <c r="F147" s="6">
        <f t="shared" si="4"/>
        <v>2</v>
      </c>
      <c r="G147" s="14">
        <v>200000</v>
      </c>
    </row>
    <row r="148" spans="1:7" ht="27.75" customHeight="1" x14ac:dyDescent="0.25">
      <c r="A148" s="7">
        <v>147</v>
      </c>
      <c r="B148" s="4" t="s">
        <v>13</v>
      </c>
      <c r="C148" s="5" t="s">
        <v>88</v>
      </c>
      <c r="D148" s="5" t="s">
        <v>75</v>
      </c>
      <c r="E148" s="6">
        <v>7</v>
      </c>
      <c r="F148" s="6">
        <f t="shared" si="4"/>
        <v>3</v>
      </c>
      <c r="G148" s="13">
        <v>15000</v>
      </c>
    </row>
    <row r="149" spans="1:7" ht="27.75" customHeight="1" x14ac:dyDescent="0.25">
      <c r="A149" s="7">
        <v>148</v>
      </c>
      <c r="B149" s="4" t="s">
        <v>22</v>
      </c>
      <c r="C149" s="5" t="s">
        <v>89</v>
      </c>
      <c r="D149" s="5" t="s">
        <v>24</v>
      </c>
      <c r="E149" s="6">
        <v>7</v>
      </c>
      <c r="F149" s="6">
        <f t="shared" si="4"/>
        <v>3</v>
      </c>
      <c r="G149" s="13">
        <v>500000</v>
      </c>
    </row>
    <row r="150" spans="1:7" ht="27.75" customHeight="1" x14ac:dyDescent="0.25">
      <c r="A150" s="7">
        <v>149</v>
      </c>
      <c r="B150" s="4" t="s">
        <v>5</v>
      </c>
      <c r="C150" s="5" t="s">
        <v>90</v>
      </c>
      <c r="D150" s="5" t="s">
        <v>7</v>
      </c>
      <c r="E150" s="6">
        <v>8</v>
      </c>
      <c r="F150" s="6">
        <f t="shared" si="4"/>
        <v>3</v>
      </c>
      <c r="G150" s="13">
        <v>40000</v>
      </c>
    </row>
    <row r="151" spans="1:7" ht="27.75" customHeight="1" x14ac:dyDescent="0.25">
      <c r="A151" s="7">
        <v>150</v>
      </c>
      <c r="B151" s="4" t="s">
        <v>91</v>
      </c>
      <c r="C151" s="5" t="s">
        <v>92</v>
      </c>
      <c r="D151" s="5" t="s">
        <v>93</v>
      </c>
      <c r="E151" s="6">
        <v>8</v>
      </c>
      <c r="F151" s="6">
        <f t="shared" si="4"/>
        <v>3</v>
      </c>
      <c r="G151" s="13">
        <v>160000</v>
      </c>
    </row>
    <row r="152" spans="1:7" ht="27.75" customHeight="1" x14ac:dyDescent="0.25">
      <c r="A152" s="7">
        <v>151</v>
      </c>
      <c r="B152" s="4" t="s">
        <v>91</v>
      </c>
      <c r="C152" s="5" t="s">
        <v>94</v>
      </c>
      <c r="D152" s="5" t="s">
        <v>93</v>
      </c>
      <c r="E152" s="6">
        <v>8</v>
      </c>
      <c r="F152" s="6">
        <f t="shared" si="4"/>
        <v>3</v>
      </c>
      <c r="G152" s="13">
        <v>180000</v>
      </c>
    </row>
    <row r="153" spans="1:7" ht="27.75" customHeight="1" x14ac:dyDescent="0.25">
      <c r="A153" s="7">
        <v>152</v>
      </c>
      <c r="B153" s="4" t="s">
        <v>59</v>
      </c>
      <c r="C153" s="5" t="s">
        <v>95</v>
      </c>
      <c r="D153" s="5" t="s">
        <v>96</v>
      </c>
      <c r="E153" s="6">
        <v>8</v>
      </c>
      <c r="F153" s="6">
        <f t="shared" si="4"/>
        <v>3</v>
      </c>
      <c r="G153" s="13">
        <v>40000</v>
      </c>
    </row>
    <row r="154" spans="1:7" ht="27.75" customHeight="1" x14ac:dyDescent="0.25">
      <c r="A154" s="7">
        <v>153</v>
      </c>
      <c r="B154" s="4" t="s">
        <v>13</v>
      </c>
      <c r="C154" s="5" t="s">
        <v>97</v>
      </c>
      <c r="D154" s="5" t="s">
        <v>98</v>
      </c>
      <c r="E154" s="6">
        <v>8</v>
      </c>
      <c r="F154" s="6">
        <f t="shared" si="4"/>
        <v>3</v>
      </c>
      <c r="G154" s="13">
        <v>50000</v>
      </c>
    </row>
    <row r="155" spans="1:7" ht="27.75" customHeight="1" x14ac:dyDescent="0.25">
      <c r="A155" s="7">
        <v>154</v>
      </c>
      <c r="B155" s="4" t="s">
        <v>13</v>
      </c>
      <c r="C155" s="5" t="s">
        <v>99</v>
      </c>
      <c r="D155" s="5" t="s">
        <v>100</v>
      </c>
      <c r="E155" s="6">
        <v>8</v>
      </c>
      <c r="F155" s="6">
        <f t="shared" si="4"/>
        <v>3</v>
      </c>
      <c r="G155" s="13">
        <v>16500000</v>
      </c>
    </row>
    <row r="156" spans="1:7" ht="27.75" customHeight="1" x14ac:dyDescent="0.25">
      <c r="A156" s="7">
        <v>155</v>
      </c>
      <c r="B156" s="4" t="s">
        <v>13</v>
      </c>
      <c r="C156" s="5" t="s">
        <v>101</v>
      </c>
      <c r="D156" s="5" t="s">
        <v>19</v>
      </c>
      <c r="E156" s="6">
        <v>8</v>
      </c>
      <c r="F156" s="6">
        <f t="shared" si="4"/>
        <v>3</v>
      </c>
      <c r="G156" s="13">
        <v>200000</v>
      </c>
    </row>
    <row r="157" spans="1:7" ht="27.75" customHeight="1" x14ac:dyDescent="0.25">
      <c r="A157" s="7">
        <v>156</v>
      </c>
      <c r="B157" s="4" t="s">
        <v>5</v>
      </c>
      <c r="C157" s="5" t="s">
        <v>102</v>
      </c>
      <c r="D157" s="5" t="s">
        <v>103</v>
      </c>
      <c r="E157" s="6">
        <v>9</v>
      </c>
      <c r="F157" s="6">
        <f t="shared" si="4"/>
        <v>3</v>
      </c>
      <c r="G157" s="13">
        <v>250000</v>
      </c>
    </row>
    <row r="158" spans="1:7" ht="27.75" customHeight="1" x14ac:dyDescent="0.25">
      <c r="A158" s="7">
        <v>157</v>
      </c>
      <c r="B158" s="4" t="s">
        <v>13</v>
      </c>
      <c r="C158" s="5" t="s">
        <v>104</v>
      </c>
      <c r="D158" s="5" t="s">
        <v>105</v>
      </c>
      <c r="E158" s="6">
        <v>9</v>
      </c>
      <c r="F158" s="6">
        <f t="shared" si="4"/>
        <v>3</v>
      </c>
      <c r="G158" s="13">
        <v>1200000</v>
      </c>
    </row>
    <row r="159" spans="1:7" ht="27.75" customHeight="1" x14ac:dyDescent="0.25">
      <c r="A159" s="7">
        <v>158</v>
      </c>
      <c r="B159" s="4" t="s">
        <v>13</v>
      </c>
      <c r="C159" s="5" t="s">
        <v>106</v>
      </c>
      <c r="D159" s="5" t="s">
        <v>79</v>
      </c>
      <c r="E159" s="6">
        <v>9</v>
      </c>
      <c r="F159" s="6">
        <f t="shared" si="4"/>
        <v>3</v>
      </c>
      <c r="G159" s="13">
        <v>20000</v>
      </c>
    </row>
    <row r="160" spans="1:7" ht="27.75" customHeight="1" x14ac:dyDescent="0.25">
      <c r="A160" s="7">
        <v>159</v>
      </c>
      <c r="B160" s="4" t="s">
        <v>22</v>
      </c>
      <c r="C160" s="5" t="s">
        <v>107</v>
      </c>
      <c r="D160" s="5" t="s">
        <v>24</v>
      </c>
      <c r="E160" s="6">
        <v>9</v>
      </c>
      <c r="F160" s="6">
        <f t="shared" si="4"/>
        <v>3</v>
      </c>
      <c r="G160" s="13">
        <v>80000</v>
      </c>
    </row>
    <row r="161" spans="1:7" ht="27.75" customHeight="1" x14ac:dyDescent="0.25">
      <c r="A161" s="7">
        <v>160</v>
      </c>
      <c r="B161" s="4" t="s">
        <v>22</v>
      </c>
      <c r="C161" s="5" t="s">
        <v>108</v>
      </c>
      <c r="D161" s="5" t="s">
        <v>24</v>
      </c>
      <c r="E161" s="6">
        <v>9</v>
      </c>
      <c r="F161" s="6">
        <f t="shared" ref="F161:F192" si="5">INT((E161-1)/3)+1</f>
        <v>3</v>
      </c>
      <c r="G161" s="13">
        <v>60000</v>
      </c>
    </row>
    <row r="162" spans="1:7" ht="27.75" customHeight="1" x14ac:dyDescent="0.25">
      <c r="A162" s="7">
        <v>161</v>
      </c>
      <c r="B162" s="4" t="s">
        <v>13</v>
      </c>
      <c r="C162" s="5" t="s">
        <v>213</v>
      </c>
      <c r="D162" s="7" t="s">
        <v>131</v>
      </c>
      <c r="E162" s="6">
        <v>9</v>
      </c>
      <c r="F162" s="6">
        <f t="shared" si="5"/>
        <v>3</v>
      </c>
      <c r="G162" s="14">
        <v>75000</v>
      </c>
    </row>
    <row r="163" spans="1:7" ht="27.75" customHeight="1" x14ac:dyDescent="0.25">
      <c r="A163" s="7">
        <v>162</v>
      </c>
      <c r="B163" s="4" t="s">
        <v>59</v>
      </c>
      <c r="C163" s="5" t="s">
        <v>225</v>
      </c>
      <c r="D163" s="7" t="s">
        <v>226</v>
      </c>
      <c r="E163" s="6">
        <v>10</v>
      </c>
      <c r="F163" s="6">
        <f t="shared" si="5"/>
        <v>4</v>
      </c>
      <c r="G163" s="14">
        <v>80000</v>
      </c>
    </row>
    <row r="164" spans="1:7" ht="27.75" customHeight="1" x14ac:dyDescent="0.25">
      <c r="A164" s="7">
        <v>163</v>
      </c>
      <c r="B164" s="4" t="s">
        <v>5</v>
      </c>
      <c r="C164" s="5" t="s">
        <v>109</v>
      </c>
      <c r="D164" s="5" t="s">
        <v>32</v>
      </c>
      <c r="E164" s="6">
        <v>10</v>
      </c>
      <c r="F164" s="6">
        <f t="shared" si="5"/>
        <v>4</v>
      </c>
      <c r="G164" s="13">
        <v>100000</v>
      </c>
    </row>
    <row r="165" spans="1:7" ht="27.75" customHeight="1" x14ac:dyDescent="0.25">
      <c r="A165" s="7">
        <v>164</v>
      </c>
      <c r="B165" s="4" t="s">
        <v>5</v>
      </c>
      <c r="C165" s="5" t="s">
        <v>110</v>
      </c>
      <c r="D165" s="5" t="s">
        <v>7</v>
      </c>
      <c r="E165" s="6">
        <v>10</v>
      </c>
      <c r="F165" s="6">
        <f t="shared" si="5"/>
        <v>4</v>
      </c>
      <c r="G165" s="13">
        <v>47000</v>
      </c>
    </row>
    <row r="166" spans="1:7" ht="27.75" customHeight="1" x14ac:dyDescent="0.25">
      <c r="A166" s="7">
        <v>165</v>
      </c>
      <c r="B166" s="4" t="s">
        <v>59</v>
      </c>
      <c r="C166" s="5" t="s">
        <v>111</v>
      </c>
      <c r="D166" s="5" t="s">
        <v>112</v>
      </c>
      <c r="E166" s="6">
        <v>10</v>
      </c>
      <c r="F166" s="6">
        <f t="shared" si="5"/>
        <v>4</v>
      </c>
      <c r="G166" s="13">
        <v>30000</v>
      </c>
    </row>
    <row r="167" spans="1:7" ht="27.75" customHeight="1" x14ac:dyDescent="0.25">
      <c r="A167" s="7">
        <v>166</v>
      </c>
      <c r="B167" s="4" t="s">
        <v>13</v>
      </c>
      <c r="C167" s="5" t="s">
        <v>113</v>
      </c>
      <c r="D167" s="5" t="s">
        <v>82</v>
      </c>
      <c r="E167" s="6">
        <v>10</v>
      </c>
      <c r="F167" s="6">
        <f t="shared" si="5"/>
        <v>4</v>
      </c>
      <c r="G167" s="13">
        <v>15000</v>
      </c>
    </row>
    <row r="168" spans="1:7" ht="27.75" customHeight="1" x14ac:dyDescent="0.25">
      <c r="A168" s="7">
        <v>167</v>
      </c>
      <c r="B168" s="4" t="s">
        <v>5</v>
      </c>
      <c r="C168" s="5" t="s">
        <v>114</v>
      </c>
      <c r="D168" s="5" t="s">
        <v>7</v>
      </c>
      <c r="E168" s="6">
        <v>11</v>
      </c>
      <c r="F168" s="6">
        <f t="shared" si="5"/>
        <v>4</v>
      </c>
      <c r="G168" s="13">
        <v>100000</v>
      </c>
    </row>
    <row r="169" spans="1:7" ht="27.75" customHeight="1" x14ac:dyDescent="0.25">
      <c r="A169" s="7">
        <v>168</v>
      </c>
      <c r="B169" s="4" t="s">
        <v>5</v>
      </c>
      <c r="C169" s="5" t="s">
        <v>115</v>
      </c>
      <c r="D169" s="5" t="s">
        <v>30</v>
      </c>
      <c r="E169" s="6">
        <v>11</v>
      </c>
      <c r="F169" s="6">
        <f t="shared" si="5"/>
        <v>4</v>
      </c>
      <c r="G169" s="13">
        <v>80000</v>
      </c>
    </row>
    <row r="170" spans="1:7" ht="27.75" customHeight="1" x14ac:dyDescent="0.25">
      <c r="A170" s="7">
        <v>169</v>
      </c>
      <c r="B170" s="4" t="s">
        <v>13</v>
      </c>
      <c r="C170" s="5" t="s">
        <v>116</v>
      </c>
      <c r="D170" s="5" t="s">
        <v>15</v>
      </c>
      <c r="E170" s="6">
        <v>11</v>
      </c>
      <c r="F170" s="6">
        <f t="shared" si="5"/>
        <v>4</v>
      </c>
      <c r="G170" s="13">
        <v>35000</v>
      </c>
    </row>
    <row r="171" spans="1:7" ht="27.75" customHeight="1" x14ac:dyDescent="0.25">
      <c r="A171" s="7">
        <v>170</v>
      </c>
      <c r="B171" s="4" t="s">
        <v>13</v>
      </c>
      <c r="C171" s="5" t="s">
        <v>117</v>
      </c>
      <c r="D171" s="5" t="s">
        <v>15</v>
      </c>
      <c r="E171" s="6">
        <v>11</v>
      </c>
      <c r="F171" s="6">
        <f t="shared" si="5"/>
        <v>4</v>
      </c>
      <c r="G171" s="13">
        <v>93000</v>
      </c>
    </row>
    <row r="172" spans="1:7" ht="27.75" customHeight="1" x14ac:dyDescent="0.25">
      <c r="A172" s="7">
        <v>171</v>
      </c>
      <c r="B172" s="4" t="s">
        <v>13</v>
      </c>
      <c r="C172" s="5" t="s">
        <v>118</v>
      </c>
      <c r="D172" s="5" t="s">
        <v>15</v>
      </c>
      <c r="E172" s="6">
        <v>12</v>
      </c>
      <c r="F172" s="6">
        <f t="shared" si="5"/>
        <v>4</v>
      </c>
      <c r="G172" s="13">
        <v>63600</v>
      </c>
    </row>
    <row r="173" spans="1:7" ht="27.75" customHeight="1" x14ac:dyDescent="0.25">
      <c r="A173" s="7">
        <v>172</v>
      </c>
      <c r="B173" s="4" t="s">
        <v>5</v>
      </c>
      <c r="C173" s="5" t="s">
        <v>119</v>
      </c>
      <c r="D173" s="5" t="s">
        <v>7</v>
      </c>
      <c r="E173" s="6">
        <v>12</v>
      </c>
      <c r="F173" s="6">
        <f t="shared" si="5"/>
        <v>4</v>
      </c>
      <c r="G173" s="13"/>
    </row>
    <row r="174" spans="1:7" ht="27.75" customHeight="1" x14ac:dyDescent="0.25">
      <c r="A174" s="7">
        <v>173</v>
      </c>
      <c r="B174" s="4" t="s">
        <v>13</v>
      </c>
      <c r="C174" s="5" t="s">
        <v>214</v>
      </c>
      <c r="D174" s="7" t="s">
        <v>123</v>
      </c>
      <c r="E174" s="6">
        <v>10</v>
      </c>
      <c r="F174" s="6">
        <f t="shared" si="5"/>
        <v>4</v>
      </c>
      <c r="G174" s="14">
        <v>100000</v>
      </c>
    </row>
    <row r="175" spans="1:7" ht="27.75" customHeight="1" x14ac:dyDescent="0.25">
      <c r="A175" s="7">
        <v>174</v>
      </c>
      <c r="B175" s="4" t="s">
        <v>13</v>
      </c>
      <c r="C175" s="5" t="s">
        <v>215</v>
      </c>
      <c r="D175" s="7" t="s">
        <v>123</v>
      </c>
      <c r="E175" s="6">
        <v>10</v>
      </c>
      <c r="F175" s="6">
        <f t="shared" si="5"/>
        <v>4</v>
      </c>
      <c r="G175" s="14">
        <v>175000</v>
      </c>
    </row>
    <row r="176" spans="1:7" ht="27.75" customHeight="1" x14ac:dyDescent="0.25">
      <c r="A176" s="7">
        <v>175</v>
      </c>
      <c r="B176" s="4" t="s">
        <v>13</v>
      </c>
      <c r="C176" s="5" t="s">
        <v>216</v>
      </c>
      <c r="D176" s="7" t="s">
        <v>123</v>
      </c>
      <c r="E176" s="6">
        <v>10</v>
      </c>
      <c r="F176" s="6">
        <f t="shared" si="5"/>
        <v>4</v>
      </c>
      <c r="G176" s="14">
        <v>150000</v>
      </c>
    </row>
    <row r="177" spans="1:7" ht="27.75" customHeight="1" x14ac:dyDescent="0.25">
      <c r="A177" s="7">
        <v>176</v>
      </c>
      <c r="B177" s="4" t="s">
        <v>13</v>
      </c>
      <c r="C177" s="5" t="s">
        <v>217</v>
      </c>
      <c r="D177" s="7" t="s">
        <v>125</v>
      </c>
      <c r="E177" s="6">
        <v>10</v>
      </c>
      <c r="F177" s="6">
        <f t="shared" si="5"/>
        <v>4</v>
      </c>
      <c r="G177" s="14">
        <v>370000</v>
      </c>
    </row>
    <row r="178" spans="1:7" ht="27.75" customHeight="1" x14ac:dyDescent="0.25">
      <c r="A178" s="7">
        <v>177</v>
      </c>
      <c r="B178" s="4" t="s">
        <v>13</v>
      </c>
      <c r="C178" s="5" t="s">
        <v>218</v>
      </c>
      <c r="D178" s="7" t="s">
        <v>131</v>
      </c>
      <c r="E178" s="6">
        <v>11</v>
      </c>
      <c r="F178" s="6">
        <f t="shared" si="5"/>
        <v>4</v>
      </c>
      <c r="G178" s="14">
        <v>900000</v>
      </c>
    </row>
    <row r="179" spans="1:7" ht="27.75" customHeight="1" x14ac:dyDescent="0.25">
      <c r="A179" s="7">
        <v>178</v>
      </c>
      <c r="B179" s="4" t="s">
        <v>13</v>
      </c>
      <c r="C179" s="5" t="s">
        <v>219</v>
      </c>
      <c r="D179" s="7" t="s">
        <v>121</v>
      </c>
      <c r="E179" s="6">
        <v>11</v>
      </c>
      <c r="F179" s="6">
        <f t="shared" si="5"/>
        <v>4</v>
      </c>
      <c r="G179" s="14">
        <v>950000</v>
      </c>
    </row>
    <row r="180" spans="1:7" ht="27.75" customHeight="1" x14ac:dyDescent="0.25">
      <c r="A180" s="7">
        <v>179</v>
      </c>
      <c r="B180" s="4" t="s">
        <v>13</v>
      </c>
      <c r="C180" s="5" t="s">
        <v>220</v>
      </c>
      <c r="D180" s="7" t="s">
        <v>121</v>
      </c>
      <c r="E180" s="6">
        <v>11</v>
      </c>
      <c r="F180" s="6">
        <f t="shared" si="5"/>
        <v>4</v>
      </c>
      <c r="G180" s="14">
        <v>200000</v>
      </c>
    </row>
    <row r="181" spans="1:7" ht="27.75" customHeight="1" x14ac:dyDescent="0.25">
      <c r="A181" s="7">
        <v>180</v>
      </c>
      <c r="B181" s="4" t="s">
        <v>13</v>
      </c>
      <c r="C181" s="5" t="s">
        <v>221</v>
      </c>
      <c r="D181" s="7" t="s">
        <v>125</v>
      </c>
      <c r="E181" s="6">
        <v>11</v>
      </c>
      <c r="F181" s="6">
        <f t="shared" si="5"/>
        <v>4</v>
      </c>
      <c r="G181" s="14">
        <v>300000</v>
      </c>
    </row>
    <row r="182" spans="1:7" ht="27.75" customHeight="1" x14ac:dyDescent="0.25">
      <c r="A182" s="7">
        <v>181</v>
      </c>
      <c r="B182" s="4" t="s">
        <v>13</v>
      </c>
      <c r="C182" s="5" t="s">
        <v>222</v>
      </c>
      <c r="D182" s="7" t="s">
        <v>121</v>
      </c>
      <c r="E182" s="6">
        <v>11</v>
      </c>
      <c r="F182" s="6">
        <f t="shared" si="5"/>
        <v>4</v>
      </c>
      <c r="G182" s="14">
        <v>522904</v>
      </c>
    </row>
    <row r="183" spans="1:7" ht="27.75" customHeight="1" x14ac:dyDescent="0.25">
      <c r="A183" s="7">
        <v>182</v>
      </c>
      <c r="B183" s="4" t="s">
        <v>13</v>
      </c>
      <c r="C183" s="5" t="s">
        <v>223</v>
      </c>
      <c r="D183" s="7" t="s">
        <v>121</v>
      </c>
      <c r="E183" s="6">
        <v>11</v>
      </c>
      <c r="F183" s="6">
        <f t="shared" si="5"/>
        <v>4</v>
      </c>
      <c r="G183" s="14">
        <v>1698111</v>
      </c>
    </row>
    <row r="184" spans="1:7" ht="27.75" customHeight="1" x14ac:dyDescent="0.25">
      <c r="A184" s="7">
        <v>183</v>
      </c>
      <c r="B184" s="10" t="s">
        <v>13</v>
      </c>
      <c r="C184" s="11" t="s">
        <v>224</v>
      </c>
      <c r="D184" s="8" t="s">
        <v>121</v>
      </c>
      <c r="E184" s="9">
        <v>12</v>
      </c>
      <c r="F184" s="9">
        <f t="shared" si="5"/>
        <v>4</v>
      </c>
      <c r="G184" s="15">
        <v>262654</v>
      </c>
    </row>
    <row r="185" spans="1:7" ht="27.75" customHeight="1" x14ac:dyDescent="0.25">
      <c r="A185" s="7">
        <v>184</v>
      </c>
    </row>
  </sheetData>
  <sortState xmlns:xlrd2="http://schemas.microsoft.com/office/spreadsheetml/2017/richdata2" ref="B3:G183">
    <sortCondition ref="F3:F183"/>
  </sortState>
  <mergeCells count="1">
    <mergeCell ref="A1:D1"/>
  </mergeCells>
  <phoneticPr fontId="2" type="noConversion"/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Hankeplaan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Kadri Lepikult</dc:creator>
  <cp:lastModifiedBy>Kadri Lepikult</cp:lastModifiedBy>
  <dcterms:created xsi:type="dcterms:W3CDTF">2023-01-16T17:28:02Z</dcterms:created>
  <dcterms:modified xsi:type="dcterms:W3CDTF">2023-01-23T06:32:46Z</dcterms:modified>
</cp:coreProperties>
</file>