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Keskus\Registreerimisosakond\Suletud\Stat\2017\12-17\"/>
    </mc:Choice>
  </mc:AlternateContent>
  <xr:revisionPtr revIDLastSave="0" documentId="10_ncr:100000_{8F0541E3-4F23-4BA7-8D1F-F46C67AFF5C0}" xr6:coauthVersionLast="31" xr6:coauthVersionMax="31" xr10:uidLastSave="{00000000-0000-0000-0000-000000000000}"/>
  <bookViews>
    <workbookView xWindow="0" yWindow="0" windowWidth="23040" windowHeight="9072" xr2:uid="{31FF5B28-B9F8-4523-9EEA-8CF78382855D}"/>
  </bookViews>
  <sheets>
    <sheet name="Yldtabel-vanus" sheetId="1" r:id="rId1"/>
    <sheet name="Sõiduautod" sheetId="2" r:id="rId2"/>
    <sheet name="Veoautod" sheetId="4" r:id="rId3"/>
    <sheet name="Bussid" sheetId="5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5" i="4" l="1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X123" i="4"/>
  <c r="X122" i="4"/>
  <c r="X121" i="4"/>
  <c r="X120" i="4"/>
  <c r="X119" i="4"/>
  <c r="X118" i="4"/>
  <c r="X117" i="4"/>
  <c r="X116" i="4"/>
  <c r="X115" i="4"/>
  <c r="X114" i="4"/>
  <c r="X113" i="4"/>
  <c r="X112" i="4"/>
  <c r="X111" i="4"/>
  <c r="X110" i="4"/>
  <c r="X109" i="4"/>
  <c r="X108" i="4"/>
  <c r="X107" i="4"/>
  <c r="X106" i="4"/>
  <c r="X105" i="4"/>
  <c r="X104" i="4"/>
  <c r="X103" i="4"/>
  <c r="X102" i="4"/>
  <c r="X101" i="4"/>
  <c r="X100" i="4"/>
  <c r="X99" i="4"/>
  <c r="X98" i="4"/>
  <c r="X97" i="4"/>
  <c r="X96" i="4"/>
  <c r="X95" i="4"/>
  <c r="X94" i="4"/>
  <c r="X93" i="4"/>
  <c r="X92" i="4"/>
  <c r="X91" i="4"/>
  <c r="X90" i="4"/>
  <c r="X89" i="4"/>
  <c r="X88" i="4"/>
  <c r="X87" i="4"/>
  <c r="X86" i="4"/>
  <c r="X85" i="4"/>
  <c r="X84" i="4"/>
  <c r="X83" i="4"/>
  <c r="X82" i="4"/>
  <c r="X81" i="4"/>
  <c r="X80" i="4"/>
  <c r="X79" i="4"/>
  <c r="X78" i="4"/>
  <c r="X77" i="4"/>
  <c r="X76" i="4"/>
  <c r="X75" i="4"/>
  <c r="X74" i="4"/>
  <c r="X73" i="4"/>
  <c r="X72" i="4"/>
  <c r="X71" i="4"/>
  <c r="X70" i="4"/>
  <c r="X69" i="4"/>
  <c r="X68" i="4"/>
  <c r="X67" i="4"/>
  <c r="X66" i="4"/>
  <c r="X65" i="4"/>
  <c r="X64" i="4"/>
  <c r="X63" i="4"/>
  <c r="X62" i="4"/>
  <c r="X61" i="4"/>
  <c r="X60" i="4"/>
  <c r="X59" i="4"/>
  <c r="X58" i="4"/>
  <c r="X57" i="4"/>
  <c r="X56" i="4"/>
  <c r="X55" i="4"/>
  <c r="X54" i="4"/>
  <c r="X53" i="4"/>
  <c r="X52" i="4"/>
  <c r="X51" i="4"/>
  <c r="X50" i="4"/>
  <c r="X49" i="4"/>
  <c r="X48" i="4"/>
  <c r="X47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125" i="4" s="1"/>
  <c r="W134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X134" i="2" s="1"/>
  <c r="B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E30" i="1" l="1"/>
  <c r="D30" i="1"/>
  <c r="C30" i="1"/>
  <c r="B30" i="1"/>
  <c r="E29" i="1"/>
  <c r="D29" i="1"/>
  <c r="C29" i="1"/>
  <c r="B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30" i="1" s="1"/>
  <c r="F5" i="1"/>
  <c r="F29" i="1" s="1"/>
</calcChain>
</file>

<file path=xl/sharedStrings.xml><?xml version="1.0" encoding="utf-8"?>
<sst xmlns="http://schemas.openxmlformats.org/spreadsheetml/2006/main" count="442" uniqueCount="284">
  <si>
    <t>Liiklusregistris arvel olevad sõidukid. NB! Sisaldavad peatatud registrikandega sõidukeid</t>
  </si>
  <si>
    <t>Kuupäev: 31.12.2017</t>
  </si>
  <si>
    <t>Liik</t>
  </si>
  <si>
    <t>Kuni 2a</t>
  </si>
  <si>
    <t>3 kuni 5a</t>
  </si>
  <si>
    <t>6 kuni 10a</t>
  </si>
  <si>
    <t>Üle 10a</t>
  </si>
  <si>
    <t>KOKKU</t>
  </si>
  <si>
    <t>Alla 12m Laev</t>
  </si>
  <si>
    <t xml:space="preserve">      SELLEST ERA</t>
  </si>
  <si>
    <t>Auto Haagis</t>
  </si>
  <si>
    <t>Buss</t>
  </si>
  <si>
    <t>Jett</t>
  </si>
  <si>
    <t>Liikurmasin</t>
  </si>
  <si>
    <t>Maastikusõiduk</t>
  </si>
  <si>
    <t>Moto</t>
  </si>
  <si>
    <t>Sõiduauto</t>
  </si>
  <si>
    <t>Traktor</t>
  </si>
  <si>
    <t>Traktori Haagis</t>
  </si>
  <si>
    <t>Veoauto</t>
  </si>
  <si>
    <t>Väikelaev</t>
  </si>
  <si>
    <t>KOKKU:</t>
  </si>
  <si>
    <t>ERA KOKKU:</t>
  </si>
  <si>
    <t>Liiklusregistris arvel olevad sõiduautod. NB! Sisaldab peatatud registrikandega sõidukeid.</t>
  </si>
  <si>
    <t>Seisuga: 31.12.2017</t>
  </si>
  <si>
    <t>MARK</t>
  </si>
  <si>
    <t>2 017</t>
  </si>
  <si>
    <t>2 016</t>
  </si>
  <si>
    <t>2 015</t>
  </si>
  <si>
    <t>2 014</t>
  </si>
  <si>
    <t>2 013</t>
  </si>
  <si>
    <t>2 012</t>
  </si>
  <si>
    <t>2 011</t>
  </si>
  <si>
    <t>2 010</t>
  </si>
  <si>
    <t>2 009</t>
  </si>
  <si>
    <t>2 008</t>
  </si>
  <si>
    <t>2 007</t>
  </si>
  <si>
    <t>2 006</t>
  </si>
  <si>
    <t>2 005</t>
  </si>
  <si>
    <t>2 004</t>
  </si>
  <si>
    <t>2 003</t>
  </si>
  <si>
    <t>2 002</t>
  </si>
  <si>
    <t>2 001</t>
  </si>
  <si>
    <t>2 000</t>
  </si>
  <si>
    <t>1 999</t>
  </si>
  <si>
    <t>1 998</t>
  </si>
  <si>
    <t>1 997</t>
  </si>
  <si>
    <t>Vanemad</t>
  </si>
  <si>
    <t>ACURA</t>
  </si>
  <si>
    <t>ADLER</t>
  </si>
  <si>
    <t>ALFA ROMEO</t>
  </si>
  <si>
    <t>ALPINA</t>
  </si>
  <si>
    <t>AMC</t>
  </si>
  <si>
    <t>AMG HUMMER</t>
  </si>
  <si>
    <t>ASIA</t>
  </si>
  <si>
    <t>ASTON MARTIN</t>
  </si>
  <si>
    <t>AUDI</t>
  </si>
  <si>
    <t>AUSTIN</t>
  </si>
  <si>
    <t>AWTOVELO BMW</t>
  </si>
  <si>
    <t>BEDFORD</t>
  </si>
  <si>
    <t>BENTLEY</t>
  </si>
  <si>
    <t>BMW</t>
  </si>
  <si>
    <t>BMW ALPINA</t>
  </si>
  <si>
    <t>BMW I</t>
  </si>
  <si>
    <t>BUICK</t>
  </si>
  <si>
    <t>CADILLAC</t>
  </si>
  <si>
    <t>CHEVROLET</t>
  </si>
  <si>
    <t>CHRYSLER</t>
  </si>
  <si>
    <t>CITROEN</t>
  </si>
  <si>
    <t>CITROEN PLA</t>
  </si>
  <si>
    <t>CITROEN PÖSSL</t>
  </si>
  <si>
    <t>DACIA</t>
  </si>
  <si>
    <t>DAEWOO</t>
  </si>
  <si>
    <t>DAEWOO-FSO</t>
  </si>
  <si>
    <t>DAIHATSU</t>
  </si>
  <si>
    <t>DAIMLER</t>
  </si>
  <si>
    <t>DAIMLER-BENZ</t>
  </si>
  <si>
    <t>DATSUN</t>
  </si>
  <si>
    <t>DKW</t>
  </si>
  <si>
    <t>DODGE</t>
  </si>
  <si>
    <t>DS</t>
  </si>
  <si>
    <t>EAGLE</t>
  </si>
  <si>
    <t>FERRARI</t>
  </si>
  <si>
    <t>FIAT</t>
  </si>
  <si>
    <t>FORD</t>
  </si>
  <si>
    <t>FSO</t>
  </si>
  <si>
    <t>GAZ</t>
  </si>
  <si>
    <t>GEO</t>
  </si>
  <si>
    <t>GMC</t>
  </si>
  <si>
    <t>HANOMAG</t>
  </si>
  <si>
    <t>HANSA</t>
  </si>
  <si>
    <t>HONDA</t>
  </si>
  <si>
    <t>HORCH</t>
  </si>
  <si>
    <t>HYUNDAI</t>
  </si>
  <si>
    <t>INFINITI</t>
  </si>
  <si>
    <t>ISUZU</t>
  </si>
  <si>
    <t>IVECO</t>
  </si>
  <si>
    <t>JAGUAR</t>
  </si>
  <si>
    <t>JEEP</t>
  </si>
  <si>
    <t>KAVZ</t>
  </si>
  <si>
    <t>KIA</t>
  </si>
  <si>
    <t>LADA</t>
  </si>
  <si>
    <t>LADA-VAZ</t>
  </si>
  <si>
    <t>LAMBORGHINI</t>
  </si>
  <si>
    <t>LANCIA</t>
  </si>
  <si>
    <t>LAND ROVER</t>
  </si>
  <si>
    <t>LEXUS</t>
  </si>
  <si>
    <t>LINCOLN</t>
  </si>
  <si>
    <t>LOTUS</t>
  </si>
  <si>
    <t>LUAZ</t>
  </si>
  <si>
    <t>MAN</t>
  </si>
  <si>
    <t>MASERATI</t>
  </si>
  <si>
    <t>MAZDA</t>
  </si>
  <si>
    <t>MCC</t>
  </si>
  <si>
    <t>MERCEDES-AMG</t>
  </si>
  <si>
    <t>MERCEDES-BENZ</t>
  </si>
  <si>
    <t>MERCURY</t>
  </si>
  <si>
    <t>MG</t>
  </si>
  <si>
    <t>MIA</t>
  </si>
  <si>
    <t>MICRO-VETT</t>
  </si>
  <si>
    <t>MINI</t>
  </si>
  <si>
    <t>MITSUBISHI</t>
  </si>
  <si>
    <t>MORRIS</t>
  </si>
  <si>
    <t>MOSKVITCH</t>
  </si>
  <si>
    <t>NISSAN</t>
  </si>
  <si>
    <t>NYSA</t>
  </si>
  <si>
    <t>OLDSMOBILE</t>
  </si>
  <si>
    <t>OLTCIT</t>
  </si>
  <si>
    <t>OMAVALMISTATUD</t>
  </si>
  <si>
    <t>OPEL</t>
  </si>
  <si>
    <t>PACKARD</t>
  </si>
  <si>
    <t>PEUGEOT</t>
  </si>
  <si>
    <t>PLYMOUTH</t>
  </si>
  <si>
    <t>PONTIAC</t>
  </si>
  <si>
    <t>PORSCHE</t>
  </si>
  <si>
    <t>PROTON</t>
  </si>
  <si>
    <t>RAF</t>
  </si>
  <si>
    <t>RENAULT</t>
  </si>
  <si>
    <t>RENAULT ADRIA MOBIL</t>
  </si>
  <si>
    <t>RENAULT RIMOR</t>
  </si>
  <si>
    <t>REX</t>
  </si>
  <si>
    <t>ROLLS-ROYCE</t>
  </si>
  <si>
    <t>ROVER</t>
  </si>
  <si>
    <t>S</t>
  </si>
  <si>
    <t>SAAB</t>
  </si>
  <si>
    <t>SANTANA</t>
  </si>
  <si>
    <t>SATURN</t>
  </si>
  <si>
    <t>SCANIA</t>
  </si>
  <si>
    <t>SCION</t>
  </si>
  <si>
    <t>SEAT</t>
  </si>
  <si>
    <t>SHUANGHUAN</t>
  </si>
  <si>
    <t>SKODA</t>
  </si>
  <si>
    <t>SMART</t>
  </si>
  <si>
    <t>SMZ</t>
  </si>
  <si>
    <t>SSANGYONG</t>
  </si>
  <si>
    <t>STEYR</t>
  </si>
  <si>
    <t>STUDEBAKER</t>
  </si>
  <si>
    <t>SUBARU</t>
  </si>
  <si>
    <t>SUZUKI</t>
  </si>
  <si>
    <t>ZAZ</t>
  </si>
  <si>
    <t>ZHONGHUA</t>
  </si>
  <si>
    <t>ZIS</t>
  </si>
  <si>
    <t>ZUK</t>
  </si>
  <si>
    <t>TALBOT</t>
  </si>
  <si>
    <t>TAZZARI</t>
  </si>
  <si>
    <t>TESLA MOTORS</t>
  </si>
  <si>
    <t>TOYOTA</t>
  </si>
  <si>
    <t>TRIUMPH</t>
  </si>
  <si>
    <t>UAZ</t>
  </si>
  <si>
    <t>WANDERER</t>
  </si>
  <si>
    <t>WARTBURG</t>
  </si>
  <si>
    <t>VAZ</t>
  </si>
  <si>
    <t>VAUXHALL</t>
  </si>
  <si>
    <t>WILLYS</t>
  </si>
  <si>
    <t>VOLKSWAGEN</t>
  </si>
  <si>
    <t>VOLVO</t>
  </si>
  <si>
    <t>MUUD</t>
  </si>
  <si>
    <t>Kokku:</t>
  </si>
  <si>
    <t>Liiklusregistris arvel olevad veoautod. NB! Sisaldab peatatud registrikandega sõidukeid.</t>
  </si>
  <si>
    <t>AVIA</t>
  </si>
  <si>
    <t>BARKAS</t>
  </si>
  <si>
    <t>BUCHER</t>
  </si>
  <si>
    <t>BUMAR</t>
  </si>
  <si>
    <t>CITROEN DANGEL</t>
  </si>
  <si>
    <t>DAEWOO AVIA</t>
  </si>
  <si>
    <t>DAF</t>
  </si>
  <si>
    <t>DEMAG</t>
  </si>
  <si>
    <t>DFSK</t>
  </si>
  <si>
    <t>FARGO</t>
  </si>
  <si>
    <t>FAUN</t>
  </si>
  <si>
    <t>FUSO</t>
  </si>
  <si>
    <t>GINAF</t>
  </si>
  <si>
    <t>GROVE</t>
  </si>
  <si>
    <t>HANOMAG-HENSCHEL</t>
  </si>
  <si>
    <t>HINO</t>
  </si>
  <si>
    <t>IFA</t>
  </si>
  <si>
    <t>IKARUS</t>
  </si>
  <si>
    <t>INTERNATIONAL</t>
  </si>
  <si>
    <t>JERAZ</t>
  </si>
  <si>
    <t>KAMAZ</t>
  </si>
  <si>
    <t>KAMAZ AJOKKI</t>
  </si>
  <si>
    <t>KAZ</t>
  </si>
  <si>
    <t>KOMBAT</t>
  </si>
  <si>
    <t>KRAZ</t>
  </si>
  <si>
    <t>KRUPP</t>
  </si>
  <si>
    <t>KUBAN</t>
  </si>
  <si>
    <t>LDV</t>
  </si>
  <si>
    <t>LEYLAND</t>
  </si>
  <si>
    <t>LIAZ</t>
  </si>
  <si>
    <t>LIEBHERR</t>
  </si>
  <si>
    <t>LOKOMO</t>
  </si>
  <si>
    <t>MAGIRUS-DEUTZ</t>
  </si>
  <si>
    <t>MAZ</t>
  </si>
  <si>
    <t>PAZ</t>
  </si>
  <si>
    <t>PETERBILT</t>
  </si>
  <si>
    <t>PEUGEOT DANGEL</t>
  </si>
  <si>
    <t>PEUGEOT EQUI-TREK LIMITED</t>
  </si>
  <si>
    <t>PIAGGIO</t>
  </si>
  <si>
    <t>PPM</t>
  </si>
  <si>
    <t>PRAGA</t>
  </si>
  <si>
    <t>RENAULT MOD DRST</t>
  </si>
  <si>
    <t>RENAULT MOTOWEKTOR</t>
  </si>
  <si>
    <t>RENAULT THEAULT</t>
  </si>
  <si>
    <t>SAZ</t>
  </si>
  <si>
    <t>SAURER</t>
  </si>
  <si>
    <t>SAVIEM</t>
  </si>
  <si>
    <t>SCAM</t>
  </si>
  <si>
    <t>SCHMIDT</t>
  </si>
  <si>
    <t>SISU</t>
  </si>
  <si>
    <t>SPIER</t>
  </si>
  <si>
    <t>STAR</t>
  </si>
  <si>
    <t>ZIL</t>
  </si>
  <si>
    <t>TA</t>
  </si>
  <si>
    <t>TATRA</t>
  </si>
  <si>
    <t>TERBERG</t>
  </si>
  <si>
    <t>TEREX</t>
  </si>
  <si>
    <t>TEREX DEMAG</t>
  </si>
  <si>
    <t>URAL</t>
  </si>
  <si>
    <t>VIS</t>
  </si>
  <si>
    <t>Liiklusregistris arvel olevad bussid. NB! Sisaldab peatatud registrikandega sõidukeid.</t>
  </si>
  <si>
    <t>ASCH</t>
  </si>
  <si>
    <t>AUWÄRTER G.</t>
  </si>
  <si>
    <t>AVIA IKARUS</t>
  </si>
  <si>
    <t>AYATS</t>
  </si>
  <si>
    <t>BMC</t>
  </si>
  <si>
    <t>CHAVDAR</t>
  </si>
  <si>
    <t>DAF BERKHOF</t>
  </si>
  <si>
    <t>DAF BOVA</t>
  </si>
  <si>
    <t>DAF IRIZAR</t>
  </si>
  <si>
    <t>DAF JONCKHEERE</t>
  </si>
  <si>
    <t>DAF KUTTER</t>
  </si>
  <si>
    <t>DAF SMIT</t>
  </si>
  <si>
    <t>DAF VANHOOL</t>
  </si>
  <si>
    <t>D.O.B.</t>
  </si>
  <si>
    <t>DRÖGMÖLLER</t>
  </si>
  <si>
    <t>EOS</t>
  </si>
  <si>
    <t>HIGER</t>
  </si>
  <si>
    <t>IRISBUS</t>
  </si>
  <si>
    <t>IRIZAR</t>
  </si>
  <si>
    <t>KRAVTEX</t>
  </si>
  <si>
    <t>KÄSSBOHRER</t>
  </si>
  <si>
    <t>LAG</t>
  </si>
  <si>
    <t>LAZ</t>
  </si>
  <si>
    <t>LEYLAND DAB</t>
  </si>
  <si>
    <t>MERCUS</t>
  </si>
  <si>
    <t>NEOPLAN</t>
  </si>
  <si>
    <t>PEGASO</t>
  </si>
  <si>
    <t>RENAULT DURISOTTI</t>
  </si>
  <si>
    <t>ROBUR</t>
  </si>
  <si>
    <t>SETRA</t>
  </si>
  <si>
    <t>SKV KATRINEHOLM</t>
  </si>
  <si>
    <t>SOLARIS</t>
  </si>
  <si>
    <t>SOLBUS</t>
  </si>
  <si>
    <t>SOR</t>
  </si>
  <si>
    <t>TADZIKISTAN</t>
  </si>
  <si>
    <t>TEMSA</t>
  </si>
  <si>
    <t>TOYOTA CAETANO</t>
  </si>
  <si>
    <t>VANHOOL</t>
  </si>
  <si>
    <t>VDL</t>
  </si>
  <si>
    <t>VDL BOVA</t>
  </si>
  <si>
    <t>VDL BUS</t>
  </si>
  <si>
    <t>VDL JONCKHEERE</t>
  </si>
  <si>
    <t>VISEON</t>
  </si>
  <si>
    <t>YUTONG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</si>
</sst>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6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12"/>
      <color indexed="8"/>
      <name val="Arial"/>
      <family val="2"/>
      <charset val="186"/>
    </font>
    <font>
      <sz val="6"/>
      <color indexed="8"/>
      <name val="Arial"/>
      <family val="2"/>
      <charset val="186"/>
    </font>
    <font>
      <b/>
      <sz val="8"/>
      <name val="Arial"/>
      <family val="2"/>
      <charset val="186"/>
    </font>
    <font>
      <sz val="8"/>
      <color indexed="8"/>
      <name val="Arial"/>
      <family val="2"/>
      <charset val="186"/>
    </font>
    <font>
      <sz val="9"/>
      <color indexed="8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0"/>
      <name val="Arial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6"/>
      <color indexed="8"/>
      <name val="Arial"/>
    </font>
    <font>
      <b/>
      <sz val="6"/>
      <color indexed="8"/>
      <name val="Arial"/>
      <family val="2"/>
      <charset val="186"/>
    </font>
    <font>
      <b/>
      <sz val="10"/>
      <name val="Arial"/>
      <family val="2"/>
      <charset val="186"/>
    </font>
    <font>
      <sz val="8"/>
      <color indexed="8"/>
      <name val="Arial"/>
    </font>
    <font>
      <b/>
      <sz val="8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rgb="FFFFC00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47">
    <xf numFmtId="0" fontId="0" fillId="0" borderId="0" xfId="0"/>
    <xf numFmtId="0" fontId="2" fillId="0" borderId="0" xfId="1" applyFont="1"/>
    <xf numFmtId="49" fontId="2" fillId="2" borderId="0" xfId="1" applyNumberFormat="1" applyFont="1" applyFill="1" applyAlignment="1">
      <alignment horizontal="left"/>
    </xf>
    <xf numFmtId="49" fontId="3" fillId="2" borderId="0" xfId="1" applyNumberFormat="1" applyFont="1" applyFill="1" applyAlignment="1">
      <alignment vertical="center"/>
    </xf>
    <xf numFmtId="49" fontId="4" fillId="2" borderId="1" xfId="1" applyNumberFormat="1" applyFont="1" applyFill="1" applyBorder="1" applyAlignment="1">
      <alignment horizontal="left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right" vertical="center"/>
    </xf>
    <xf numFmtId="0" fontId="4" fillId="3" borderId="1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right" vertical="center"/>
    </xf>
    <xf numFmtId="0" fontId="1" fillId="4" borderId="0" xfId="1" applyFont="1" applyFill="1"/>
    <xf numFmtId="49" fontId="6" fillId="5" borderId="0" xfId="1" applyNumberFormat="1" applyFont="1" applyFill="1" applyAlignment="1">
      <alignment horizontal="left"/>
    </xf>
    <xf numFmtId="49" fontId="7" fillId="5" borderId="0" xfId="1" applyNumberFormat="1" applyFont="1" applyFill="1" applyAlignment="1">
      <alignment vertical="center"/>
    </xf>
    <xf numFmtId="49" fontId="2" fillId="2" borderId="0" xfId="1" applyNumberFormat="1" applyFont="1" applyFill="1" applyAlignment="1">
      <alignment vertical="center"/>
    </xf>
    <xf numFmtId="49" fontId="8" fillId="2" borderId="2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8" fillId="2" borderId="2" xfId="1" applyNumberFormat="1" applyFont="1" applyFill="1" applyBorder="1" applyAlignment="1">
      <alignment horizontal="left"/>
    </xf>
    <xf numFmtId="0" fontId="9" fillId="5" borderId="2" xfId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right" vertical="center"/>
    </xf>
    <xf numFmtId="0" fontId="10" fillId="5" borderId="2" xfId="1" applyFont="1" applyFill="1" applyBorder="1" applyAlignment="1">
      <alignment horizontal="right" vertical="center"/>
    </xf>
    <xf numFmtId="0" fontId="1" fillId="0" borderId="0" xfId="1"/>
    <xf numFmtId="0" fontId="11" fillId="0" borderId="0" xfId="1" applyFont="1"/>
    <xf numFmtId="0" fontId="12" fillId="0" borderId="0" xfId="1" applyFont="1"/>
    <xf numFmtId="49" fontId="14" fillId="5" borderId="0" xfId="2" applyNumberFormat="1" applyFont="1" applyFill="1" applyAlignment="1">
      <alignment horizontal="left"/>
    </xf>
    <xf numFmtId="49" fontId="14" fillId="5" borderId="0" xfId="2" applyNumberFormat="1" applyFont="1" applyFill="1" applyAlignment="1">
      <alignment vertical="center"/>
    </xf>
    <xf numFmtId="49" fontId="15" fillId="5" borderId="0" xfId="2" applyNumberFormat="1" applyFont="1" applyFill="1" applyAlignment="1">
      <alignment vertical="center"/>
    </xf>
    <xf numFmtId="49" fontId="3" fillId="2" borderId="0" xfId="2" applyNumberFormat="1" applyFont="1" applyFill="1" applyAlignment="1">
      <alignment vertical="center"/>
    </xf>
    <xf numFmtId="49" fontId="16" fillId="5" borderId="0" xfId="2" applyNumberFormat="1" applyFont="1" applyFill="1" applyAlignment="1">
      <alignment vertical="center"/>
    </xf>
    <xf numFmtId="49" fontId="17" fillId="5" borderId="0" xfId="2" applyNumberFormat="1" applyFont="1" applyFill="1" applyAlignment="1">
      <alignment vertical="center"/>
    </xf>
    <xf numFmtId="49" fontId="18" fillId="2" borderId="0" xfId="2" applyNumberFormat="1" applyFont="1" applyFill="1" applyAlignment="1">
      <alignment vertical="center"/>
    </xf>
    <xf numFmtId="49" fontId="8" fillId="2" borderId="2" xfId="2" applyNumberFormat="1" applyFont="1" applyFill="1" applyBorder="1" applyAlignment="1">
      <alignment horizontal="center"/>
    </xf>
    <xf numFmtId="49" fontId="8" fillId="2" borderId="2" xfId="2" applyNumberFormat="1" applyFont="1" applyFill="1" applyBorder="1" applyAlignment="1">
      <alignment horizontal="center" vertical="center"/>
    </xf>
    <xf numFmtId="49" fontId="8" fillId="2" borderId="2" xfId="2" applyNumberFormat="1" applyFont="1" applyFill="1" applyBorder="1" applyAlignment="1">
      <alignment horizontal="left"/>
    </xf>
    <xf numFmtId="0" fontId="19" fillId="5" borderId="2" xfId="2" applyFont="1" applyFill="1" applyBorder="1" applyAlignment="1">
      <alignment horizontal="center" vertical="center"/>
    </xf>
    <xf numFmtId="0" fontId="20" fillId="5" borderId="2" xfId="2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right" vertical="center"/>
    </xf>
    <xf numFmtId="0" fontId="21" fillId="5" borderId="2" xfId="2" applyFont="1" applyFill="1" applyBorder="1" applyAlignment="1">
      <alignment horizontal="right" vertical="center"/>
    </xf>
    <xf numFmtId="0" fontId="1" fillId="4" borderId="0" xfId="2" applyFont="1" applyFill="1"/>
    <xf numFmtId="0" fontId="13" fillId="0" borderId="0" xfId="2"/>
    <xf numFmtId="0" fontId="18" fillId="0" borderId="0" xfId="2" applyFont="1"/>
    <xf numFmtId="49" fontId="17" fillId="5" borderId="0" xfId="1" applyNumberFormat="1" applyFont="1" applyFill="1" applyAlignment="1">
      <alignment vertical="center"/>
    </xf>
    <xf numFmtId="49" fontId="18" fillId="2" borderId="0" xfId="1" applyNumberFormat="1" applyFont="1" applyFill="1" applyAlignment="1">
      <alignment vertical="center"/>
    </xf>
    <xf numFmtId="0" fontId="20" fillId="5" borderId="2" xfId="1" applyFont="1" applyFill="1" applyBorder="1" applyAlignment="1">
      <alignment horizontal="center" vertical="center"/>
    </xf>
    <xf numFmtId="0" fontId="21" fillId="5" borderId="2" xfId="1" applyFont="1" applyFill="1" applyBorder="1" applyAlignment="1">
      <alignment horizontal="right" vertical="center"/>
    </xf>
    <xf numFmtId="0" fontId="18" fillId="0" borderId="0" xfId="1" applyFont="1"/>
  </cellXfs>
  <cellStyles count="3">
    <cellStyle name="Normaallaad" xfId="0" builtinId="0"/>
    <cellStyle name="Normaallaad 2" xfId="2" xr:uid="{EEF2796B-95E1-40C1-8230-2D205A85B85B}"/>
    <cellStyle name="Normal 2" xfId="1" xr:uid="{71DB861D-360D-49F6-B437-863D2CE413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6195B-F274-4C41-9640-14514CAC1A4E}">
  <dimension ref="A1:F31"/>
  <sheetViews>
    <sheetView tabSelected="1" workbookViewId="0">
      <selection activeCell="H14" sqref="H14"/>
    </sheetView>
  </sheetViews>
  <sheetFormatPr defaultRowHeight="14.4" x14ac:dyDescent="0.3"/>
  <cols>
    <col min="1" max="1" width="14.5546875" style="12" customWidth="1"/>
    <col min="2" max="2" width="7.6640625" style="12" customWidth="1"/>
    <col min="3" max="3" width="8.33203125" style="12" bestFit="1" customWidth="1"/>
    <col min="4" max="4" width="9.6640625" style="12" customWidth="1"/>
    <col min="5" max="5" width="7" style="12" bestFit="1" customWidth="1"/>
    <col min="6" max="6" width="14.6640625" style="12" customWidth="1"/>
  </cols>
  <sheetData>
    <row r="1" spans="1:6" ht="15.6" x14ac:dyDescent="0.3">
      <c r="A1" s="1" t="s">
        <v>0</v>
      </c>
      <c r="B1" s="1"/>
      <c r="C1" s="1"/>
      <c r="D1" s="1"/>
      <c r="E1" s="1"/>
      <c r="F1" s="1"/>
    </row>
    <row r="2" spans="1:6" ht="15.6" x14ac:dyDescent="0.3">
      <c r="A2" s="2" t="s">
        <v>1</v>
      </c>
      <c r="B2" s="2"/>
      <c r="C2" s="3"/>
      <c r="D2" s="3"/>
      <c r="E2" s="3"/>
      <c r="F2" s="3"/>
    </row>
    <row r="3" spans="1:6" x14ac:dyDescent="0.3">
      <c r="A3" s="3"/>
      <c r="B3" s="3"/>
      <c r="C3" s="3"/>
      <c r="D3" s="3"/>
      <c r="E3" s="3"/>
      <c r="F3" s="3"/>
    </row>
    <row r="4" spans="1:6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 spans="1:6" x14ac:dyDescent="0.3">
      <c r="A5" s="4" t="s">
        <v>8</v>
      </c>
      <c r="B5" s="6">
        <v>61</v>
      </c>
      <c r="C5" s="6">
        <v>106</v>
      </c>
      <c r="D5" s="6">
        <v>263</v>
      </c>
      <c r="E5" s="6">
        <v>1951</v>
      </c>
      <c r="F5" s="7">
        <f t="shared" ref="F5:F28" si="0">SUM(B5:E5)</f>
        <v>2381</v>
      </c>
    </row>
    <row r="6" spans="1:6" x14ac:dyDescent="0.3">
      <c r="A6" s="8" t="s">
        <v>9</v>
      </c>
      <c r="B6" s="6">
        <v>31</v>
      </c>
      <c r="C6" s="6">
        <v>58</v>
      </c>
      <c r="D6" s="6">
        <v>157</v>
      </c>
      <c r="E6" s="6">
        <v>1253</v>
      </c>
      <c r="F6" s="7">
        <f t="shared" si="0"/>
        <v>1499</v>
      </c>
    </row>
    <row r="7" spans="1:6" x14ac:dyDescent="0.3">
      <c r="A7" s="4" t="s">
        <v>10</v>
      </c>
      <c r="B7" s="6">
        <v>11505</v>
      </c>
      <c r="C7" s="6">
        <v>15093</v>
      </c>
      <c r="D7" s="6">
        <v>20349</v>
      </c>
      <c r="E7" s="6">
        <v>54948</v>
      </c>
      <c r="F7" s="7">
        <f t="shared" si="0"/>
        <v>101895</v>
      </c>
    </row>
    <row r="8" spans="1:6" x14ac:dyDescent="0.3">
      <c r="A8" s="8" t="s">
        <v>9</v>
      </c>
      <c r="B8" s="6">
        <v>4923</v>
      </c>
      <c r="C8" s="6">
        <v>6999</v>
      </c>
      <c r="D8" s="6">
        <v>10973</v>
      </c>
      <c r="E8" s="6">
        <v>34760</v>
      </c>
      <c r="F8" s="7">
        <f t="shared" si="0"/>
        <v>57655</v>
      </c>
    </row>
    <row r="9" spans="1:6" x14ac:dyDescent="0.3">
      <c r="A9" s="4" t="s">
        <v>11</v>
      </c>
      <c r="B9" s="6">
        <v>399</v>
      </c>
      <c r="C9" s="6">
        <v>699</v>
      </c>
      <c r="D9" s="6">
        <v>773</v>
      </c>
      <c r="E9" s="6">
        <v>3093</v>
      </c>
      <c r="F9" s="7">
        <f t="shared" si="0"/>
        <v>4964</v>
      </c>
    </row>
    <row r="10" spans="1:6" x14ac:dyDescent="0.3">
      <c r="A10" s="8" t="s">
        <v>9</v>
      </c>
      <c r="B10" s="6">
        <v>0</v>
      </c>
      <c r="C10" s="6">
        <v>1</v>
      </c>
      <c r="D10" s="6">
        <v>20</v>
      </c>
      <c r="E10" s="6">
        <v>533</v>
      </c>
      <c r="F10" s="7">
        <f t="shared" si="0"/>
        <v>554</v>
      </c>
    </row>
    <row r="11" spans="1:6" x14ac:dyDescent="0.3">
      <c r="A11" s="4" t="s">
        <v>12</v>
      </c>
      <c r="B11" s="6">
        <v>159</v>
      </c>
      <c r="C11" s="6">
        <v>95</v>
      </c>
      <c r="D11" s="6">
        <v>227</v>
      </c>
      <c r="E11" s="6">
        <v>500</v>
      </c>
      <c r="F11" s="7">
        <f t="shared" si="0"/>
        <v>981</v>
      </c>
    </row>
    <row r="12" spans="1:6" x14ac:dyDescent="0.3">
      <c r="A12" s="8" t="s">
        <v>9</v>
      </c>
      <c r="B12" s="6">
        <v>82</v>
      </c>
      <c r="C12" s="6">
        <v>54</v>
      </c>
      <c r="D12" s="6">
        <v>157</v>
      </c>
      <c r="E12" s="6">
        <v>440</v>
      </c>
      <c r="F12" s="7">
        <f t="shared" si="0"/>
        <v>733</v>
      </c>
    </row>
    <row r="13" spans="1:6" x14ac:dyDescent="0.3">
      <c r="A13" s="4" t="s">
        <v>13</v>
      </c>
      <c r="B13" s="6">
        <v>611</v>
      </c>
      <c r="C13" s="6">
        <v>1067</v>
      </c>
      <c r="D13" s="6">
        <v>1466</v>
      </c>
      <c r="E13" s="6">
        <v>4780</v>
      </c>
      <c r="F13" s="7">
        <f t="shared" si="0"/>
        <v>7924</v>
      </c>
    </row>
    <row r="14" spans="1:6" x14ac:dyDescent="0.3">
      <c r="A14" s="8" t="s">
        <v>9</v>
      </c>
      <c r="B14" s="6">
        <v>2</v>
      </c>
      <c r="C14" s="6">
        <v>2</v>
      </c>
      <c r="D14" s="6">
        <v>54</v>
      </c>
      <c r="E14" s="6">
        <v>1164</v>
      </c>
      <c r="F14" s="7">
        <f t="shared" si="0"/>
        <v>1222</v>
      </c>
    </row>
    <row r="15" spans="1:6" x14ac:dyDescent="0.3">
      <c r="A15" s="4" t="s">
        <v>14</v>
      </c>
      <c r="B15" s="6">
        <v>226</v>
      </c>
      <c r="C15" s="6">
        <v>482</v>
      </c>
      <c r="D15" s="6">
        <v>947</v>
      </c>
      <c r="E15" s="6">
        <v>2316</v>
      </c>
      <c r="F15" s="7">
        <f t="shared" si="0"/>
        <v>3971</v>
      </c>
    </row>
    <row r="16" spans="1:6" x14ac:dyDescent="0.3">
      <c r="A16" s="8" t="s">
        <v>9</v>
      </c>
      <c r="B16" s="6">
        <v>73</v>
      </c>
      <c r="C16" s="6">
        <v>227</v>
      </c>
      <c r="D16" s="6">
        <v>543</v>
      </c>
      <c r="E16" s="6">
        <v>1841</v>
      </c>
      <c r="F16" s="7">
        <f t="shared" si="0"/>
        <v>2684</v>
      </c>
    </row>
    <row r="17" spans="1:6" x14ac:dyDescent="0.3">
      <c r="A17" s="4" t="s">
        <v>15</v>
      </c>
      <c r="B17" s="6">
        <v>3117</v>
      </c>
      <c r="C17" s="6">
        <v>5045</v>
      </c>
      <c r="D17" s="6">
        <v>10402</v>
      </c>
      <c r="E17" s="6">
        <v>33127</v>
      </c>
      <c r="F17" s="7">
        <f t="shared" si="0"/>
        <v>51691</v>
      </c>
    </row>
    <row r="18" spans="1:6" x14ac:dyDescent="0.3">
      <c r="A18" s="8" t="s">
        <v>9</v>
      </c>
      <c r="B18" s="6">
        <v>2158</v>
      </c>
      <c r="C18" s="6">
        <v>3983</v>
      </c>
      <c r="D18" s="6">
        <v>9455</v>
      </c>
      <c r="E18" s="6">
        <v>31889</v>
      </c>
      <c r="F18" s="7">
        <f t="shared" si="0"/>
        <v>47485</v>
      </c>
    </row>
    <row r="19" spans="1:6" x14ac:dyDescent="0.3">
      <c r="A19" s="4" t="s">
        <v>16</v>
      </c>
      <c r="B19" s="6">
        <v>43826</v>
      </c>
      <c r="C19" s="6">
        <v>64199</v>
      </c>
      <c r="D19" s="6">
        <v>112930</v>
      </c>
      <c r="E19" s="6">
        <v>504989</v>
      </c>
      <c r="F19" s="7">
        <f t="shared" si="0"/>
        <v>725944</v>
      </c>
    </row>
    <row r="20" spans="1:6" x14ac:dyDescent="0.3">
      <c r="A20" s="8" t="s">
        <v>9</v>
      </c>
      <c r="B20" s="6">
        <v>5316</v>
      </c>
      <c r="C20" s="6">
        <v>13968</v>
      </c>
      <c r="D20" s="6">
        <v>67818</v>
      </c>
      <c r="E20" s="6">
        <v>465167</v>
      </c>
      <c r="F20" s="7">
        <f t="shared" si="0"/>
        <v>552269</v>
      </c>
    </row>
    <row r="21" spans="1:6" x14ac:dyDescent="0.3">
      <c r="A21" s="4" t="s">
        <v>17</v>
      </c>
      <c r="B21" s="6">
        <v>1549</v>
      </c>
      <c r="C21" s="6">
        <v>1772</v>
      </c>
      <c r="D21" s="6">
        <v>3155</v>
      </c>
      <c r="E21" s="6">
        <v>23219</v>
      </c>
      <c r="F21" s="7">
        <f t="shared" si="0"/>
        <v>29695</v>
      </c>
    </row>
    <row r="22" spans="1:6" x14ac:dyDescent="0.3">
      <c r="A22" s="8" t="s">
        <v>9</v>
      </c>
      <c r="B22" s="6">
        <v>203</v>
      </c>
      <c r="C22" s="6">
        <v>137</v>
      </c>
      <c r="D22" s="6">
        <v>870</v>
      </c>
      <c r="E22" s="6">
        <v>16189</v>
      </c>
      <c r="F22" s="7">
        <f t="shared" si="0"/>
        <v>17399</v>
      </c>
    </row>
    <row r="23" spans="1:6" x14ac:dyDescent="0.3">
      <c r="A23" s="4" t="s">
        <v>18</v>
      </c>
      <c r="B23" s="6">
        <v>439</v>
      </c>
      <c r="C23" s="6">
        <v>809</v>
      </c>
      <c r="D23" s="6">
        <v>1255</v>
      </c>
      <c r="E23" s="6">
        <v>6102</v>
      </c>
      <c r="F23" s="7">
        <f t="shared" si="0"/>
        <v>8605</v>
      </c>
    </row>
    <row r="24" spans="1:6" x14ac:dyDescent="0.3">
      <c r="A24" s="8" t="s">
        <v>9</v>
      </c>
      <c r="B24" s="6">
        <v>26</v>
      </c>
      <c r="C24" s="6">
        <v>77</v>
      </c>
      <c r="D24" s="6">
        <v>230</v>
      </c>
      <c r="E24" s="6">
        <v>2969</v>
      </c>
      <c r="F24" s="7">
        <f t="shared" si="0"/>
        <v>3302</v>
      </c>
    </row>
    <row r="25" spans="1:6" x14ac:dyDescent="0.3">
      <c r="A25" s="4" t="s">
        <v>19</v>
      </c>
      <c r="B25" s="6">
        <v>11186</v>
      </c>
      <c r="C25" s="6">
        <v>13460</v>
      </c>
      <c r="D25" s="6">
        <v>18560</v>
      </c>
      <c r="E25" s="6">
        <v>71574</v>
      </c>
      <c r="F25" s="7">
        <f t="shared" si="0"/>
        <v>114780</v>
      </c>
    </row>
    <row r="26" spans="1:6" x14ac:dyDescent="0.3">
      <c r="A26" s="8" t="s">
        <v>9</v>
      </c>
      <c r="B26" s="6">
        <v>116</v>
      </c>
      <c r="C26" s="6">
        <v>369</v>
      </c>
      <c r="D26" s="6">
        <v>2508</v>
      </c>
      <c r="E26" s="6">
        <v>31544</v>
      </c>
      <c r="F26" s="7">
        <f t="shared" si="0"/>
        <v>34537</v>
      </c>
    </row>
    <row r="27" spans="1:6" x14ac:dyDescent="0.3">
      <c r="A27" s="4" t="s">
        <v>20</v>
      </c>
      <c r="B27" s="6">
        <v>1715</v>
      </c>
      <c r="C27" s="6">
        <v>2504</v>
      </c>
      <c r="D27" s="6">
        <v>4630</v>
      </c>
      <c r="E27" s="6">
        <v>20044</v>
      </c>
      <c r="F27" s="7">
        <f t="shared" si="0"/>
        <v>28893</v>
      </c>
    </row>
    <row r="28" spans="1:6" x14ac:dyDescent="0.3">
      <c r="A28" s="8" t="s">
        <v>9</v>
      </c>
      <c r="B28" s="6">
        <v>1368</v>
      </c>
      <c r="C28" s="6">
        <v>2064</v>
      </c>
      <c r="D28" s="6">
        <v>3895</v>
      </c>
      <c r="E28" s="6">
        <v>18512</v>
      </c>
      <c r="F28" s="7">
        <f t="shared" si="0"/>
        <v>25839</v>
      </c>
    </row>
    <row r="29" spans="1:6" x14ac:dyDescent="0.3">
      <c r="A29" s="9" t="s">
        <v>21</v>
      </c>
      <c r="B29" s="7">
        <f t="shared" ref="B29:F30" si="1">SUM(B5+B7+B9+B11+B13+B15+B17+B19+B21+B23+B25+B27)</f>
        <v>74793</v>
      </c>
      <c r="C29" s="7">
        <f t="shared" si="1"/>
        <v>105331</v>
      </c>
      <c r="D29" s="7">
        <f t="shared" si="1"/>
        <v>174957</v>
      </c>
      <c r="E29" s="7">
        <f t="shared" si="1"/>
        <v>726643</v>
      </c>
      <c r="F29" s="10">
        <f t="shared" si="1"/>
        <v>1081724</v>
      </c>
    </row>
    <row r="30" spans="1:6" x14ac:dyDescent="0.3">
      <c r="A30" s="11" t="s">
        <v>22</v>
      </c>
      <c r="B30" s="7">
        <f t="shared" si="1"/>
        <v>14298</v>
      </c>
      <c r="C30" s="7">
        <f t="shared" si="1"/>
        <v>27939</v>
      </c>
      <c r="D30" s="7">
        <f t="shared" si="1"/>
        <v>96680</v>
      </c>
      <c r="E30" s="7">
        <f t="shared" si="1"/>
        <v>606261</v>
      </c>
      <c r="F30" s="7">
        <f t="shared" si="1"/>
        <v>745178</v>
      </c>
    </row>
    <row r="31" spans="1:6" x14ac:dyDescent="0.3">
      <c r="A31" s="3"/>
      <c r="B31" s="3"/>
      <c r="C31" s="3"/>
      <c r="D31" s="3"/>
      <c r="E31" s="3"/>
      <c r="F31" s="3"/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A2F35-CA1E-4122-A8E8-84BACA142371}">
  <dimension ref="A1:X134"/>
  <sheetViews>
    <sheetView topLeftCell="A127" workbookViewId="0">
      <selection activeCell="H3" sqref="H3"/>
    </sheetView>
  </sheetViews>
  <sheetFormatPr defaultColWidth="9.109375" defaultRowHeight="13.2" x14ac:dyDescent="0.25"/>
  <cols>
    <col min="1" max="1" width="18.88671875" style="12" bestFit="1" customWidth="1"/>
    <col min="2" max="10" width="6.5546875" style="22" customWidth="1"/>
    <col min="11" max="11" width="7" style="22" bestFit="1" customWidth="1"/>
    <col min="12" max="22" width="6.5546875" style="22" customWidth="1"/>
    <col min="23" max="23" width="8.44140625" style="22" bestFit="1" customWidth="1"/>
    <col min="24" max="24" width="7.6640625" style="22" customWidth="1"/>
    <col min="25" max="25" width="4.6640625" style="22" customWidth="1"/>
    <col min="26" max="256" width="9.109375" style="22"/>
    <col min="257" max="257" width="18.88671875" style="22" bestFit="1" customWidth="1"/>
    <col min="258" max="266" width="6.5546875" style="22" customWidth="1"/>
    <col min="267" max="267" width="7" style="22" bestFit="1" customWidth="1"/>
    <col min="268" max="278" width="6.5546875" style="22" customWidth="1"/>
    <col min="279" max="279" width="8.44140625" style="22" bestFit="1" customWidth="1"/>
    <col min="280" max="280" width="7.6640625" style="22" customWidth="1"/>
    <col min="281" max="281" width="4.6640625" style="22" customWidth="1"/>
    <col min="282" max="512" width="9.109375" style="22"/>
    <col min="513" max="513" width="18.88671875" style="22" bestFit="1" customWidth="1"/>
    <col min="514" max="522" width="6.5546875" style="22" customWidth="1"/>
    <col min="523" max="523" width="7" style="22" bestFit="1" customWidth="1"/>
    <col min="524" max="534" width="6.5546875" style="22" customWidth="1"/>
    <col min="535" max="535" width="8.44140625" style="22" bestFit="1" customWidth="1"/>
    <col min="536" max="536" width="7.6640625" style="22" customWidth="1"/>
    <col min="537" max="537" width="4.6640625" style="22" customWidth="1"/>
    <col min="538" max="768" width="9.109375" style="22"/>
    <col min="769" max="769" width="18.88671875" style="22" bestFit="1" customWidth="1"/>
    <col min="770" max="778" width="6.5546875" style="22" customWidth="1"/>
    <col min="779" max="779" width="7" style="22" bestFit="1" customWidth="1"/>
    <col min="780" max="790" width="6.5546875" style="22" customWidth="1"/>
    <col min="791" max="791" width="8.44140625" style="22" bestFit="1" customWidth="1"/>
    <col min="792" max="792" width="7.6640625" style="22" customWidth="1"/>
    <col min="793" max="793" width="4.6640625" style="22" customWidth="1"/>
    <col min="794" max="1024" width="9.109375" style="22"/>
    <col min="1025" max="1025" width="18.88671875" style="22" bestFit="1" customWidth="1"/>
    <col min="1026" max="1034" width="6.5546875" style="22" customWidth="1"/>
    <col min="1035" max="1035" width="7" style="22" bestFit="1" customWidth="1"/>
    <col min="1036" max="1046" width="6.5546875" style="22" customWidth="1"/>
    <col min="1047" max="1047" width="8.44140625" style="22" bestFit="1" customWidth="1"/>
    <col min="1048" max="1048" width="7.6640625" style="22" customWidth="1"/>
    <col min="1049" max="1049" width="4.6640625" style="22" customWidth="1"/>
    <col min="1050" max="1280" width="9.109375" style="22"/>
    <col min="1281" max="1281" width="18.88671875" style="22" bestFit="1" customWidth="1"/>
    <col min="1282" max="1290" width="6.5546875" style="22" customWidth="1"/>
    <col min="1291" max="1291" width="7" style="22" bestFit="1" customWidth="1"/>
    <col min="1292" max="1302" width="6.5546875" style="22" customWidth="1"/>
    <col min="1303" max="1303" width="8.44140625" style="22" bestFit="1" customWidth="1"/>
    <col min="1304" max="1304" width="7.6640625" style="22" customWidth="1"/>
    <col min="1305" max="1305" width="4.6640625" style="22" customWidth="1"/>
    <col min="1306" max="1536" width="9.109375" style="22"/>
    <col min="1537" max="1537" width="18.88671875" style="22" bestFit="1" customWidth="1"/>
    <col min="1538" max="1546" width="6.5546875" style="22" customWidth="1"/>
    <col min="1547" max="1547" width="7" style="22" bestFit="1" customWidth="1"/>
    <col min="1548" max="1558" width="6.5546875" style="22" customWidth="1"/>
    <col min="1559" max="1559" width="8.44140625" style="22" bestFit="1" customWidth="1"/>
    <col min="1560" max="1560" width="7.6640625" style="22" customWidth="1"/>
    <col min="1561" max="1561" width="4.6640625" style="22" customWidth="1"/>
    <col min="1562" max="1792" width="9.109375" style="22"/>
    <col min="1793" max="1793" width="18.88671875" style="22" bestFit="1" customWidth="1"/>
    <col min="1794" max="1802" width="6.5546875" style="22" customWidth="1"/>
    <col min="1803" max="1803" width="7" style="22" bestFit="1" customWidth="1"/>
    <col min="1804" max="1814" width="6.5546875" style="22" customWidth="1"/>
    <col min="1815" max="1815" width="8.44140625" style="22" bestFit="1" customWidth="1"/>
    <col min="1816" max="1816" width="7.6640625" style="22" customWidth="1"/>
    <col min="1817" max="1817" width="4.6640625" style="22" customWidth="1"/>
    <col min="1818" max="2048" width="9.109375" style="22"/>
    <col min="2049" max="2049" width="18.88671875" style="22" bestFit="1" customWidth="1"/>
    <col min="2050" max="2058" width="6.5546875" style="22" customWidth="1"/>
    <col min="2059" max="2059" width="7" style="22" bestFit="1" customWidth="1"/>
    <col min="2060" max="2070" width="6.5546875" style="22" customWidth="1"/>
    <col min="2071" max="2071" width="8.44140625" style="22" bestFit="1" customWidth="1"/>
    <col min="2072" max="2072" width="7.6640625" style="22" customWidth="1"/>
    <col min="2073" max="2073" width="4.6640625" style="22" customWidth="1"/>
    <col min="2074" max="2304" width="9.109375" style="22"/>
    <col min="2305" max="2305" width="18.88671875" style="22" bestFit="1" customWidth="1"/>
    <col min="2306" max="2314" width="6.5546875" style="22" customWidth="1"/>
    <col min="2315" max="2315" width="7" style="22" bestFit="1" customWidth="1"/>
    <col min="2316" max="2326" width="6.5546875" style="22" customWidth="1"/>
    <col min="2327" max="2327" width="8.44140625" style="22" bestFit="1" customWidth="1"/>
    <col min="2328" max="2328" width="7.6640625" style="22" customWidth="1"/>
    <col min="2329" max="2329" width="4.6640625" style="22" customWidth="1"/>
    <col min="2330" max="2560" width="9.109375" style="22"/>
    <col min="2561" max="2561" width="18.88671875" style="22" bestFit="1" customWidth="1"/>
    <col min="2562" max="2570" width="6.5546875" style="22" customWidth="1"/>
    <col min="2571" max="2571" width="7" style="22" bestFit="1" customWidth="1"/>
    <col min="2572" max="2582" width="6.5546875" style="22" customWidth="1"/>
    <col min="2583" max="2583" width="8.44140625" style="22" bestFit="1" customWidth="1"/>
    <col min="2584" max="2584" width="7.6640625" style="22" customWidth="1"/>
    <col min="2585" max="2585" width="4.6640625" style="22" customWidth="1"/>
    <col min="2586" max="2816" width="9.109375" style="22"/>
    <col min="2817" max="2817" width="18.88671875" style="22" bestFit="1" customWidth="1"/>
    <col min="2818" max="2826" width="6.5546875" style="22" customWidth="1"/>
    <col min="2827" max="2827" width="7" style="22" bestFit="1" customWidth="1"/>
    <col min="2828" max="2838" width="6.5546875" style="22" customWidth="1"/>
    <col min="2839" max="2839" width="8.44140625" style="22" bestFit="1" customWidth="1"/>
    <col min="2840" max="2840" width="7.6640625" style="22" customWidth="1"/>
    <col min="2841" max="2841" width="4.6640625" style="22" customWidth="1"/>
    <col min="2842" max="3072" width="9.109375" style="22"/>
    <col min="3073" max="3073" width="18.88671875" style="22" bestFit="1" customWidth="1"/>
    <col min="3074" max="3082" width="6.5546875" style="22" customWidth="1"/>
    <col min="3083" max="3083" width="7" style="22" bestFit="1" customWidth="1"/>
    <col min="3084" max="3094" width="6.5546875" style="22" customWidth="1"/>
    <col min="3095" max="3095" width="8.44140625" style="22" bestFit="1" customWidth="1"/>
    <col min="3096" max="3096" width="7.6640625" style="22" customWidth="1"/>
    <col min="3097" max="3097" width="4.6640625" style="22" customWidth="1"/>
    <col min="3098" max="3328" width="9.109375" style="22"/>
    <col min="3329" max="3329" width="18.88671875" style="22" bestFit="1" customWidth="1"/>
    <col min="3330" max="3338" width="6.5546875" style="22" customWidth="1"/>
    <col min="3339" max="3339" width="7" style="22" bestFit="1" customWidth="1"/>
    <col min="3340" max="3350" width="6.5546875" style="22" customWidth="1"/>
    <col min="3351" max="3351" width="8.44140625" style="22" bestFit="1" customWidth="1"/>
    <col min="3352" max="3352" width="7.6640625" style="22" customWidth="1"/>
    <col min="3353" max="3353" width="4.6640625" style="22" customWidth="1"/>
    <col min="3354" max="3584" width="9.109375" style="22"/>
    <col min="3585" max="3585" width="18.88671875" style="22" bestFit="1" customWidth="1"/>
    <col min="3586" max="3594" width="6.5546875" style="22" customWidth="1"/>
    <col min="3595" max="3595" width="7" style="22" bestFit="1" customWidth="1"/>
    <col min="3596" max="3606" width="6.5546875" style="22" customWidth="1"/>
    <col min="3607" max="3607" width="8.44140625" style="22" bestFit="1" customWidth="1"/>
    <col min="3608" max="3608" width="7.6640625" style="22" customWidth="1"/>
    <col min="3609" max="3609" width="4.6640625" style="22" customWidth="1"/>
    <col min="3610" max="3840" width="9.109375" style="22"/>
    <col min="3841" max="3841" width="18.88671875" style="22" bestFit="1" customWidth="1"/>
    <col min="3842" max="3850" width="6.5546875" style="22" customWidth="1"/>
    <col min="3851" max="3851" width="7" style="22" bestFit="1" customWidth="1"/>
    <col min="3852" max="3862" width="6.5546875" style="22" customWidth="1"/>
    <col min="3863" max="3863" width="8.44140625" style="22" bestFit="1" customWidth="1"/>
    <col min="3864" max="3864" width="7.6640625" style="22" customWidth="1"/>
    <col min="3865" max="3865" width="4.6640625" style="22" customWidth="1"/>
    <col min="3866" max="4096" width="9.109375" style="22"/>
    <col min="4097" max="4097" width="18.88671875" style="22" bestFit="1" customWidth="1"/>
    <col min="4098" max="4106" width="6.5546875" style="22" customWidth="1"/>
    <col min="4107" max="4107" width="7" style="22" bestFit="1" customWidth="1"/>
    <col min="4108" max="4118" width="6.5546875" style="22" customWidth="1"/>
    <col min="4119" max="4119" width="8.44140625" style="22" bestFit="1" customWidth="1"/>
    <col min="4120" max="4120" width="7.6640625" style="22" customWidth="1"/>
    <col min="4121" max="4121" width="4.6640625" style="22" customWidth="1"/>
    <col min="4122" max="4352" width="9.109375" style="22"/>
    <col min="4353" max="4353" width="18.88671875" style="22" bestFit="1" customWidth="1"/>
    <col min="4354" max="4362" width="6.5546875" style="22" customWidth="1"/>
    <col min="4363" max="4363" width="7" style="22" bestFit="1" customWidth="1"/>
    <col min="4364" max="4374" width="6.5546875" style="22" customWidth="1"/>
    <col min="4375" max="4375" width="8.44140625" style="22" bestFit="1" customWidth="1"/>
    <col min="4376" max="4376" width="7.6640625" style="22" customWidth="1"/>
    <col min="4377" max="4377" width="4.6640625" style="22" customWidth="1"/>
    <col min="4378" max="4608" width="9.109375" style="22"/>
    <col min="4609" max="4609" width="18.88671875" style="22" bestFit="1" customWidth="1"/>
    <col min="4610" max="4618" width="6.5546875" style="22" customWidth="1"/>
    <col min="4619" max="4619" width="7" style="22" bestFit="1" customWidth="1"/>
    <col min="4620" max="4630" width="6.5546875" style="22" customWidth="1"/>
    <col min="4631" max="4631" width="8.44140625" style="22" bestFit="1" customWidth="1"/>
    <col min="4632" max="4632" width="7.6640625" style="22" customWidth="1"/>
    <col min="4633" max="4633" width="4.6640625" style="22" customWidth="1"/>
    <col min="4634" max="4864" width="9.109375" style="22"/>
    <col min="4865" max="4865" width="18.88671875" style="22" bestFit="1" customWidth="1"/>
    <col min="4866" max="4874" width="6.5546875" style="22" customWidth="1"/>
    <col min="4875" max="4875" width="7" style="22" bestFit="1" customWidth="1"/>
    <col min="4876" max="4886" width="6.5546875" style="22" customWidth="1"/>
    <col min="4887" max="4887" width="8.44140625" style="22" bestFit="1" customWidth="1"/>
    <col min="4888" max="4888" width="7.6640625" style="22" customWidth="1"/>
    <col min="4889" max="4889" width="4.6640625" style="22" customWidth="1"/>
    <col min="4890" max="5120" width="9.109375" style="22"/>
    <col min="5121" max="5121" width="18.88671875" style="22" bestFit="1" customWidth="1"/>
    <col min="5122" max="5130" width="6.5546875" style="22" customWidth="1"/>
    <col min="5131" max="5131" width="7" style="22" bestFit="1" customWidth="1"/>
    <col min="5132" max="5142" width="6.5546875" style="22" customWidth="1"/>
    <col min="5143" max="5143" width="8.44140625" style="22" bestFit="1" customWidth="1"/>
    <col min="5144" max="5144" width="7.6640625" style="22" customWidth="1"/>
    <col min="5145" max="5145" width="4.6640625" style="22" customWidth="1"/>
    <col min="5146" max="5376" width="9.109375" style="22"/>
    <col min="5377" max="5377" width="18.88671875" style="22" bestFit="1" customWidth="1"/>
    <col min="5378" max="5386" width="6.5546875" style="22" customWidth="1"/>
    <col min="5387" max="5387" width="7" style="22" bestFit="1" customWidth="1"/>
    <col min="5388" max="5398" width="6.5546875" style="22" customWidth="1"/>
    <col min="5399" max="5399" width="8.44140625" style="22" bestFit="1" customWidth="1"/>
    <col min="5400" max="5400" width="7.6640625" style="22" customWidth="1"/>
    <col min="5401" max="5401" width="4.6640625" style="22" customWidth="1"/>
    <col min="5402" max="5632" width="9.109375" style="22"/>
    <col min="5633" max="5633" width="18.88671875" style="22" bestFit="1" customWidth="1"/>
    <col min="5634" max="5642" width="6.5546875" style="22" customWidth="1"/>
    <col min="5643" max="5643" width="7" style="22" bestFit="1" customWidth="1"/>
    <col min="5644" max="5654" width="6.5546875" style="22" customWidth="1"/>
    <col min="5655" max="5655" width="8.44140625" style="22" bestFit="1" customWidth="1"/>
    <col min="5656" max="5656" width="7.6640625" style="22" customWidth="1"/>
    <col min="5657" max="5657" width="4.6640625" style="22" customWidth="1"/>
    <col min="5658" max="5888" width="9.109375" style="22"/>
    <col min="5889" max="5889" width="18.88671875" style="22" bestFit="1" customWidth="1"/>
    <col min="5890" max="5898" width="6.5546875" style="22" customWidth="1"/>
    <col min="5899" max="5899" width="7" style="22" bestFit="1" customWidth="1"/>
    <col min="5900" max="5910" width="6.5546875" style="22" customWidth="1"/>
    <col min="5911" max="5911" width="8.44140625" style="22" bestFit="1" customWidth="1"/>
    <col min="5912" max="5912" width="7.6640625" style="22" customWidth="1"/>
    <col min="5913" max="5913" width="4.6640625" style="22" customWidth="1"/>
    <col min="5914" max="6144" width="9.109375" style="22"/>
    <col min="6145" max="6145" width="18.88671875" style="22" bestFit="1" customWidth="1"/>
    <col min="6146" max="6154" width="6.5546875" style="22" customWidth="1"/>
    <col min="6155" max="6155" width="7" style="22" bestFit="1" customWidth="1"/>
    <col min="6156" max="6166" width="6.5546875" style="22" customWidth="1"/>
    <col min="6167" max="6167" width="8.44140625" style="22" bestFit="1" customWidth="1"/>
    <col min="6168" max="6168" width="7.6640625" style="22" customWidth="1"/>
    <col min="6169" max="6169" width="4.6640625" style="22" customWidth="1"/>
    <col min="6170" max="6400" width="9.109375" style="22"/>
    <col min="6401" max="6401" width="18.88671875" style="22" bestFit="1" customWidth="1"/>
    <col min="6402" max="6410" width="6.5546875" style="22" customWidth="1"/>
    <col min="6411" max="6411" width="7" style="22" bestFit="1" customWidth="1"/>
    <col min="6412" max="6422" width="6.5546875" style="22" customWidth="1"/>
    <col min="6423" max="6423" width="8.44140625" style="22" bestFit="1" customWidth="1"/>
    <col min="6424" max="6424" width="7.6640625" style="22" customWidth="1"/>
    <col min="6425" max="6425" width="4.6640625" style="22" customWidth="1"/>
    <col min="6426" max="6656" width="9.109375" style="22"/>
    <col min="6657" max="6657" width="18.88671875" style="22" bestFit="1" customWidth="1"/>
    <col min="6658" max="6666" width="6.5546875" style="22" customWidth="1"/>
    <col min="6667" max="6667" width="7" style="22" bestFit="1" customWidth="1"/>
    <col min="6668" max="6678" width="6.5546875" style="22" customWidth="1"/>
    <col min="6679" max="6679" width="8.44140625" style="22" bestFit="1" customWidth="1"/>
    <col min="6680" max="6680" width="7.6640625" style="22" customWidth="1"/>
    <col min="6681" max="6681" width="4.6640625" style="22" customWidth="1"/>
    <col min="6682" max="6912" width="9.109375" style="22"/>
    <col min="6913" max="6913" width="18.88671875" style="22" bestFit="1" customWidth="1"/>
    <col min="6914" max="6922" width="6.5546875" style="22" customWidth="1"/>
    <col min="6923" max="6923" width="7" style="22" bestFit="1" customWidth="1"/>
    <col min="6924" max="6934" width="6.5546875" style="22" customWidth="1"/>
    <col min="6935" max="6935" width="8.44140625" style="22" bestFit="1" customWidth="1"/>
    <col min="6936" max="6936" width="7.6640625" style="22" customWidth="1"/>
    <col min="6937" max="6937" width="4.6640625" style="22" customWidth="1"/>
    <col min="6938" max="7168" width="9.109375" style="22"/>
    <col min="7169" max="7169" width="18.88671875" style="22" bestFit="1" customWidth="1"/>
    <col min="7170" max="7178" width="6.5546875" style="22" customWidth="1"/>
    <col min="7179" max="7179" width="7" style="22" bestFit="1" customWidth="1"/>
    <col min="7180" max="7190" width="6.5546875" style="22" customWidth="1"/>
    <col min="7191" max="7191" width="8.44140625" style="22" bestFit="1" customWidth="1"/>
    <col min="7192" max="7192" width="7.6640625" style="22" customWidth="1"/>
    <col min="7193" max="7193" width="4.6640625" style="22" customWidth="1"/>
    <col min="7194" max="7424" width="9.109375" style="22"/>
    <col min="7425" max="7425" width="18.88671875" style="22" bestFit="1" customWidth="1"/>
    <col min="7426" max="7434" width="6.5546875" style="22" customWidth="1"/>
    <col min="7435" max="7435" width="7" style="22" bestFit="1" customWidth="1"/>
    <col min="7436" max="7446" width="6.5546875" style="22" customWidth="1"/>
    <col min="7447" max="7447" width="8.44140625" style="22" bestFit="1" customWidth="1"/>
    <col min="7448" max="7448" width="7.6640625" style="22" customWidth="1"/>
    <col min="7449" max="7449" width="4.6640625" style="22" customWidth="1"/>
    <col min="7450" max="7680" width="9.109375" style="22"/>
    <col min="7681" max="7681" width="18.88671875" style="22" bestFit="1" customWidth="1"/>
    <col min="7682" max="7690" width="6.5546875" style="22" customWidth="1"/>
    <col min="7691" max="7691" width="7" style="22" bestFit="1" customWidth="1"/>
    <col min="7692" max="7702" width="6.5546875" style="22" customWidth="1"/>
    <col min="7703" max="7703" width="8.44140625" style="22" bestFit="1" customWidth="1"/>
    <col min="7704" max="7704" width="7.6640625" style="22" customWidth="1"/>
    <col min="7705" max="7705" width="4.6640625" style="22" customWidth="1"/>
    <col min="7706" max="7936" width="9.109375" style="22"/>
    <col min="7937" max="7937" width="18.88671875" style="22" bestFit="1" customWidth="1"/>
    <col min="7938" max="7946" width="6.5546875" style="22" customWidth="1"/>
    <col min="7947" max="7947" width="7" style="22" bestFit="1" customWidth="1"/>
    <col min="7948" max="7958" width="6.5546875" style="22" customWidth="1"/>
    <col min="7959" max="7959" width="8.44140625" style="22" bestFit="1" customWidth="1"/>
    <col min="7960" max="7960" width="7.6640625" style="22" customWidth="1"/>
    <col min="7961" max="7961" width="4.6640625" style="22" customWidth="1"/>
    <col min="7962" max="8192" width="9.109375" style="22"/>
    <col min="8193" max="8193" width="18.88671875" style="22" bestFit="1" customWidth="1"/>
    <col min="8194" max="8202" width="6.5546875" style="22" customWidth="1"/>
    <col min="8203" max="8203" width="7" style="22" bestFit="1" customWidth="1"/>
    <col min="8204" max="8214" width="6.5546875" style="22" customWidth="1"/>
    <col min="8215" max="8215" width="8.44140625" style="22" bestFit="1" customWidth="1"/>
    <col min="8216" max="8216" width="7.6640625" style="22" customWidth="1"/>
    <col min="8217" max="8217" width="4.6640625" style="22" customWidth="1"/>
    <col min="8218" max="8448" width="9.109375" style="22"/>
    <col min="8449" max="8449" width="18.88671875" style="22" bestFit="1" customWidth="1"/>
    <col min="8450" max="8458" width="6.5546875" style="22" customWidth="1"/>
    <col min="8459" max="8459" width="7" style="22" bestFit="1" customWidth="1"/>
    <col min="8460" max="8470" width="6.5546875" style="22" customWidth="1"/>
    <col min="8471" max="8471" width="8.44140625" style="22" bestFit="1" customWidth="1"/>
    <col min="8472" max="8472" width="7.6640625" style="22" customWidth="1"/>
    <col min="8473" max="8473" width="4.6640625" style="22" customWidth="1"/>
    <col min="8474" max="8704" width="9.109375" style="22"/>
    <col min="8705" max="8705" width="18.88671875" style="22" bestFit="1" customWidth="1"/>
    <col min="8706" max="8714" width="6.5546875" style="22" customWidth="1"/>
    <col min="8715" max="8715" width="7" style="22" bestFit="1" customWidth="1"/>
    <col min="8716" max="8726" width="6.5546875" style="22" customWidth="1"/>
    <col min="8727" max="8727" width="8.44140625" style="22" bestFit="1" customWidth="1"/>
    <col min="8728" max="8728" width="7.6640625" style="22" customWidth="1"/>
    <col min="8729" max="8729" width="4.6640625" style="22" customWidth="1"/>
    <col min="8730" max="8960" width="9.109375" style="22"/>
    <col min="8961" max="8961" width="18.88671875" style="22" bestFit="1" customWidth="1"/>
    <col min="8962" max="8970" width="6.5546875" style="22" customWidth="1"/>
    <col min="8971" max="8971" width="7" style="22" bestFit="1" customWidth="1"/>
    <col min="8972" max="8982" width="6.5546875" style="22" customWidth="1"/>
    <col min="8983" max="8983" width="8.44140625" style="22" bestFit="1" customWidth="1"/>
    <col min="8984" max="8984" width="7.6640625" style="22" customWidth="1"/>
    <col min="8985" max="8985" width="4.6640625" style="22" customWidth="1"/>
    <col min="8986" max="9216" width="9.109375" style="22"/>
    <col min="9217" max="9217" width="18.88671875" style="22" bestFit="1" customWidth="1"/>
    <col min="9218" max="9226" width="6.5546875" style="22" customWidth="1"/>
    <col min="9227" max="9227" width="7" style="22" bestFit="1" customWidth="1"/>
    <col min="9228" max="9238" width="6.5546875" style="22" customWidth="1"/>
    <col min="9239" max="9239" width="8.44140625" style="22" bestFit="1" customWidth="1"/>
    <col min="9240" max="9240" width="7.6640625" style="22" customWidth="1"/>
    <col min="9241" max="9241" width="4.6640625" style="22" customWidth="1"/>
    <col min="9242" max="9472" width="9.109375" style="22"/>
    <col min="9473" max="9473" width="18.88671875" style="22" bestFit="1" customWidth="1"/>
    <col min="9474" max="9482" width="6.5546875" style="22" customWidth="1"/>
    <col min="9483" max="9483" width="7" style="22" bestFit="1" customWidth="1"/>
    <col min="9484" max="9494" width="6.5546875" style="22" customWidth="1"/>
    <col min="9495" max="9495" width="8.44140625" style="22" bestFit="1" customWidth="1"/>
    <col min="9496" max="9496" width="7.6640625" style="22" customWidth="1"/>
    <col min="9497" max="9497" width="4.6640625" style="22" customWidth="1"/>
    <col min="9498" max="9728" width="9.109375" style="22"/>
    <col min="9729" max="9729" width="18.88671875" style="22" bestFit="1" customWidth="1"/>
    <col min="9730" max="9738" width="6.5546875" style="22" customWidth="1"/>
    <col min="9739" max="9739" width="7" style="22" bestFit="1" customWidth="1"/>
    <col min="9740" max="9750" width="6.5546875" style="22" customWidth="1"/>
    <col min="9751" max="9751" width="8.44140625" style="22" bestFit="1" customWidth="1"/>
    <col min="9752" max="9752" width="7.6640625" style="22" customWidth="1"/>
    <col min="9753" max="9753" width="4.6640625" style="22" customWidth="1"/>
    <col min="9754" max="9984" width="9.109375" style="22"/>
    <col min="9985" max="9985" width="18.88671875" style="22" bestFit="1" customWidth="1"/>
    <col min="9986" max="9994" width="6.5546875" style="22" customWidth="1"/>
    <col min="9995" max="9995" width="7" style="22" bestFit="1" customWidth="1"/>
    <col min="9996" max="10006" width="6.5546875" style="22" customWidth="1"/>
    <col min="10007" max="10007" width="8.44140625" style="22" bestFit="1" customWidth="1"/>
    <col min="10008" max="10008" width="7.6640625" style="22" customWidth="1"/>
    <col min="10009" max="10009" width="4.6640625" style="22" customWidth="1"/>
    <col min="10010" max="10240" width="9.109375" style="22"/>
    <col min="10241" max="10241" width="18.88671875" style="22" bestFit="1" customWidth="1"/>
    <col min="10242" max="10250" width="6.5546875" style="22" customWidth="1"/>
    <col min="10251" max="10251" width="7" style="22" bestFit="1" customWidth="1"/>
    <col min="10252" max="10262" width="6.5546875" style="22" customWidth="1"/>
    <col min="10263" max="10263" width="8.44140625" style="22" bestFit="1" customWidth="1"/>
    <col min="10264" max="10264" width="7.6640625" style="22" customWidth="1"/>
    <col min="10265" max="10265" width="4.6640625" style="22" customWidth="1"/>
    <col min="10266" max="10496" width="9.109375" style="22"/>
    <col min="10497" max="10497" width="18.88671875" style="22" bestFit="1" customWidth="1"/>
    <col min="10498" max="10506" width="6.5546875" style="22" customWidth="1"/>
    <col min="10507" max="10507" width="7" style="22" bestFit="1" customWidth="1"/>
    <col min="10508" max="10518" width="6.5546875" style="22" customWidth="1"/>
    <col min="10519" max="10519" width="8.44140625" style="22" bestFit="1" customWidth="1"/>
    <col min="10520" max="10520" width="7.6640625" style="22" customWidth="1"/>
    <col min="10521" max="10521" width="4.6640625" style="22" customWidth="1"/>
    <col min="10522" max="10752" width="9.109375" style="22"/>
    <col min="10753" max="10753" width="18.88671875" style="22" bestFit="1" customWidth="1"/>
    <col min="10754" max="10762" width="6.5546875" style="22" customWidth="1"/>
    <col min="10763" max="10763" width="7" style="22" bestFit="1" customWidth="1"/>
    <col min="10764" max="10774" width="6.5546875" style="22" customWidth="1"/>
    <col min="10775" max="10775" width="8.44140625" style="22" bestFit="1" customWidth="1"/>
    <col min="10776" max="10776" width="7.6640625" style="22" customWidth="1"/>
    <col min="10777" max="10777" width="4.6640625" style="22" customWidth="1"/>
    <col min="10778" max="11008" width="9.109375" style="22"/>
    <col min="11009" max="11009" width="18.88671875" style="22" bestFit="1" customWidth="1"/>
    <col min="11010" max="11018" width="6.5546875" style="22" customWidth="1"/>
    <col min="11019" max="11019" width="7" style="22" bestFit="1" customWidth="1"/>
    <col min="11020" max="11030" width="6.5546875" style="22" customWidth="1"/>
    <col min="11031" max="11031" width="8.44140625" style="22" bestFit="1" customWidth="1"/>
    <col min="11032" max="11032" width="7.6640625" style="22" customWidth="1"/>
    <col min="11033" max="11033" width="4.6640625" style="22" customWidth="1"/>
    <col min="11034" max="11264" width="9.109375" style="22"/>
    <col min="11265" max="11265" width="18.88671875" style="22" bestFit="1" customWidth="1"/>
    <col min="11266" max="11274" width="6.5546875" style="22" customWidth="1"/>
    <col min="11275" max="11275" width="7" style="22" bestFit="1" customWidth="1"/>
    <col min="11276" max="11286" width="6.5546875" style="22" customWidth="1"/>
    <col min="11287" max="11287" width="8.44140625" style="22" bestFit="1" customWidth="1"/>
    <col min="11288" max="11288" width="7.6640625" style="22" customWidth="1"/>
    <col min="11289" max="11289" width="4.6640625" style="22" customWidth="1"/>
    <col min="11290" max="11520" width="9.109375" style="22"/>
    <col min="11521" max="11521" width="18.88671875" style="22" bestFit="1" customWidth="1"/>
    <col min="11522" max="11530" width="6.5546875" style="22" customWidth="1"/>
    <col min="11531" max="11531" width="7" style="22" bestFit="1" customWidth="1"/>
    <col min="11532" max="11542" width="6.5546875" style="22" customWidth="1"/>
    <col min="11543" max="11543" width="8.44140625" style="22" bestFit="1" customWidth="1"/>
    <col min="11544" max="11544" width="7.6640625" style="22" customWidth="1"/>
    <col min="11545" max="11545" width="4.6640625" style="22" customWidth="1"/>
    <col min="11546" max="11776" width="9.109375" style="22"/>
    <col min="11777" max="11777" width="18.88671875" style="22" bestFit="1" customWidth="1"/>
    <col min="11778" max="11786" width="6.5546875" style="22" customWidth="1"/>
    <col min="11787" max="11787" width="7" style="22" bestFit="1" customWidth="1"/>
    <col min="11788" max="11798" width="6.5546875" style="22" customWidth="1"/>
    <col min="11799" max="11799" width="8.44140625" style="22" bestFit="1" customWidth="1"/>
    <col min="11800" max="11800" width="7.6640625" style="22" customWidth="1"/>
    <col min="11801" max="11801" width="4.6640625" style="22" customWidth="1"/>
    <col min="11802" max="12032" width="9.109375" style="22"/>
    <col min="12033" max="12033" width="18.88671875" style="22" bestFit="1" customWidth="1"/>
    <col min="12034" max="12042" width="6.5546875" style="22" customWidth="1"/>
    <col min="12043" max="12043" width="7" style="22" bestFit="1" customWidth="1"/>
    <col min="12044" max="12054" width="6.5546875" style="22" customWidth="1"/>
    <col min="12055" max="12055" width="8.44140625" style="22" bestFit="1" customWidth="1"/>
    <col min="12056" max="12056" width="7.6640625" style="22" customWidth="1"/>
    <col min="12057" max="12057" width="4.6640625" style="22" customWidth="1"/>
    <col min="12058" max="12288" width="9.109375" style="22"/>
    <col min="12289" max="12289" width="18.88671875" style="22" bestFit="1" customWidth="1"/>
    <col min="12290" max="12298" width="6.5546875" style="22" customWidth="1"/>
    <col min="12299" max="12299" width="7" style="22" bestFit="1" customWidth="1"/>
    <col min="12300" max="12310" width="6.5546875" style="22" customWidth="1"/>
    <col min="12311" max="12311" width="8.44140625" style="22" bestFit="1" customWidth="1"/>
    <col min="12312" max="12312" width="7.6640625" style="22" customWidth="1"/>
    <col min="12313" max="12313" width="4.6640625" style="22" customWidth="1"/>
    <col min="12314" max="12544" width="9.109375" style="22"/>
    <col min="12545" max="12545" width="18.88671875" style="22" bestFit="1" customWidth="1"/>
    <col min="12546" max="12554" width="6.5546875" style="22" customWidth="1"/>
    <col min="12555" max="12555" width="7" style="22" bestFit="1" customWidth="1"/>
    <col min="12556" max="12566" width="6.5546875" style="22" customWidth="1"/>
    <col min="12567" max="12567" width="8.44140625" style="22" bestFit="1" customWidth="1"/>
    <col min="12568" max="12568" width="7.6640625" style="22" customWidth="1"/>
    <col min="12569" max="12569" width="4.6640625" style="22" customWidth="1"/>
    <col min="12570" max="12800" width="9.109375" style="22"/>
    <col min="12801" max="12801" width="18.88671875" style="22" bestFit="1" customWidth="1"/>
    <col min="12802" max="12810" width="6.5546875" style="22" customWidth="1"/>
    <col min="12811" max="12811" width="7" style="22" bestFit="1" customWidth="1"/>
    <col min="12812" max="12822" width="6.5546875" style="22" customWidth="1"/>
    <col min="12823" max="12823" width="8.44140625" style="22" bestFit="1" customWidth="1"/>
    <col min="12824" max="12824" width="7.6640625" style="22" customWidth="1"/>
    <col min="12825" max="12825" width="4.6640625" style="22" customWidth="1"/>
    <col min="12826" max="13056" width="9.109375" style="22"/>
    <col min="13057" max="13057" width="18.88671875" style="22" bestFit="1" customWidth="1"/>
    <col min="13058" max="13066" width="6.5546875" style="22" customWidth="1"/>
    <col min="13067" max="13067" width="7" style="22" bestFit="1" customWidth="1"/>
    <col min="13068" max="13078" width="6.5546875" style="22" customWidth="1"/>
    <col min="13079" max="13079" width="8.44140625" style="22" bestFit="1" customWidth="1"/>
    <col min="13080" max="13080" width="7.6640625" style="22" customWidth="1"/>
    <col min="13081" max="13081" width="4.6640625" style="22" customWidth="1"/>
    <col min="13082" max="13312" width="9.109375" style="22"/>
    <col min="13313" max="13313" width="18.88671875" style="22" bestFit="1" customWidth="1"/>
    <col min="13314" max="13322" width="6.5546875" style="22" customWidth="1"/>
    <col min="13323" max="13323" width="7" style="22" bestFit="1" customWidth="1"/>
    <col min="13324" max="13334" width="6.5546875" style="22" customWidth="1"/>
    <col min="13335" max="13335" width="8.44140625" style="22" bestFit="1" customWidth="1"/>
    <col min="13336" max="13336" width="7.6640625" style="22" customWidth="1"/>
    <col min="13337" max="13337" width="4.6640625" style="22" customWidth="1"/>
    <col min="13338" max="13568" width="9.109375" style="22"/>
    <col min="13569" max="13569" width="18.88671875" style="22" bestFit="1" customWidth="1"/>
    <col min="13570" max="13578" width="6.5546875" style="22" customWidth="1"/>
    <col min="13579" max="13579" width="7" style="22" bestFit="1" customWidth="1"/>
    <col min="13580" max="13590" width="6.5546875" style="22" customWidth="1"/>
    <col min="13591" max="13591" width="8.44140625" style="22" bestFit="1" customWidth="1"/>
    <col min="13592" max="13592" width="7.6640625" style="22" customWidth="1"/>
    <col min="13593" max="13593" width="4.6640625" style="22" customWidth="1"/>
    <col min="13594" max="13824" width="9.109375" style="22"/>
    <col min="13825" max="13825" width="18.88671875" style="22" bestFit="1" customWidth="1"/>
    <col min="13826" max="13834" width="6.5546875" style="22" customWidth="1"/>
    <col min="13835" max="13835" width="7" style="22" bestFit="1" customWidth="1"/>
    <col min="13836" max="13846" width="6.5546875" style="22" customWidth="1"/>
    <col min="13847" max="13847" width="8.44140625" style="22" bestFit="1" customWidth="1"/>
    <col min="13848" max="13848" width="7.6640625" style="22" customWidth="1"/>
    <col min="13849" max="13849" width="4.6640625" style="22" customWidth="1"/>
    <col min="13850" max="14080" width="9.109375" style="22"/>
    <col min="14081" max="14081" width="18.88671875" style="22" bestFit="1" customWidth="1"/>
    <col min="14082" max="14090" width="6.5546875" style="22" customWidth="1"/>
    <col min="14091" max="14091" width="7" style="22" bestFit="1" customWidth="1"/>
    <col min="14092" max="14102" width="6.5546875" style="22" customWidth="1"/>
    <col min="14103" max="14103" width="8.44140625" style="22" bestFit="1" customWidth="1"/>
    <col min="14104" max="14104" width="7.6640625" style="22" customWidth="1"/>
    <col min="14105" max="14105" width="4.6640625" style="22" customWidth="1"/>
    <col min="14106" max="14336" width="9.109375" style="22"/>
    <col min="14337" max="14337" width="18.88671875" style="22" bestFit="1" customWidth="1"/>
    <col min="14338" max="14346" width="6.5546875" style="22" customWidth="1"/>
    <col min="14347" max="14347" width="7" style="22" bestFit="1" customWidth="1"/>
    <col min="14348" max="14358" width="6.5546875" style="22" customWidth="1"/>
    <col min="14359" max="14359" width="8.44140625" style="22" bestFit="1" customWidth="1"/>
    <col min="14360" max="14360" width="7.6640625" style="22" customWidth="1"/>
    <col min="14361" max="14361" width="4.6640625" style="22" customWidth="1"/>
    <col min="14362" max="14592" width="9.109375" style="22"/>
    <col min="14593" max="14593" width="18.88671875" style="22" bestFit="1" customWidth="1"/>
    <col min="14594" max="14602" width="6.5546875" style="22" customWidth="1"/>
    <col min="14603" max="14603" width="7" style="22" bestFit="1" customWidth="1"/>
    <col min="14604" max="14614" width="6.5546875" style="22" customWidth="1"/>
    <col min="14615" max="14615" width="8.44140625" style="22" bestFit="1" customWidth="1"/>
    <col min="14616" max="14616" width="7.6640625" style="22" customWidth="1"/>
    <col min="14617" max="14617" width="4.6640625" style="22" customWidth="1"/>
    <col min="14618" max="14848" width="9.109375" style="22"/>
    <col min="14849" max="14849" width="18.88671875" style="22" bestFit="1" customWidth="1"/>
    <col min="14850" max="14858" width="6.5546875" style="22" customWidth="1"/>
    <col min="14859" max="14859" width="7" style="22" bestFit="1" customWidth="1"/>
    <col min="14860" max="14870" width="6.5546875" style="22" customWidth="1"/>
    <col min="14871" max="14871" width="8.44140625" style="22" bestFit="1" customWidth="1"/>
    <col min="14872" max="14872" width="7.6640625" style="22" customWidth="1"/>
    <col min="14873" max="14873" width="4.6640625" style="22" customWidth="1"/>
    <col min="14874" max="15104" width="9.109375" style="22"/>
    <col min="15105" max="15105" width="18.88671875" style="22" bestFit="1" customWidth="1"/>
    <col min="15106" max="15114" width="6.5546875" style="22" customWidth="1"/>
    <col min="15115" max="15115" width="7" style="22" bestFit="1" customWidth="1"/>
    <col min="15116" max="15126" width="6.5546875" style="22" customWidth="1"/>
    <col min="15127" max="15127" width="8.44140625" style="22" bestFit="1" customWidth="1"/>
    <col min="15128" max="15128" width="7.6640625" style="22" customWidth="1"/>
    <col min="15129" max="15129" width="4.6640625" style="22" customWidth="1"/>
    <col min="15130" max="15360" width="9.109375" style="22"/>
    <col min="15361" max="15361" width="18.88671875" style="22" bestFit="1" customWidth="1"/>
    <col min="15362" max="15370" width="6.5546875" style="22" customWidth="1"/>
    <col min="15371" max="15371" width="7" style="22" bestFit="1" customWidth="1"/>
    <col min="15372" max="15382" width="6.5546875" style="22" customWidth="1"/>
    <col min="15383" max="15383" width="8.44140625" style="22" bestFit="1" customWidth="1"/>
    <col min="15384" max="15384" width="7.6640625" style="22" customWidth="1"/>
    <col min="15385" max="15385" width="4.6640625" style="22" customWidth="1"/>
    <col min="15386" max="15616" width="9.109375" style="22"/>
    <col min="15617" max="15617" width="18.88671875" style="22" bestFit="1" customWidth="1"/>
    <col min="15618" max="15626" width="6.5546875" style="22" customWidth="1"/>
    <col min="15627" max="15627" width="7" style="22" bestFit="1" customWidth="1"/>
    <col min="15628" max="15638" width="6.5546875" style="22" customWidth="1"/>
    <col min="15639" max="15639" width="8.44140625" style="22" bestFit="1" customWidth="1"/>
    <col min="15640" max="15640" width="7.6640625" style="22" customWidth="1"/>
    <col min="15641" max="15641" width="4.6640625" style="22" customWidth="1"/>
    <col min="15642" max="15872" width="9.109375" style="22"/>
    <col min="15873" max="15873" width="18.88671875" style="22" bestFit="1" customWidth="1"/>
    <col min="15874" max="15882" width="6.5546875" style="22" customWidth="1"/>
    <col min="15883" max="15883" width="7" style="22" bestFit="1" customWidth="1"/>
    <col min="15884" max="15894" width="6.5546875" style="22" customWidth="1"/>
    <col min="15895" max="15895" width="8.44140625" style="22" bestFit="1" customWidth="1"/>
    <col min="15896" max="15896" width="7.6640625" style="22" customWidth="1"/>
    <col min="15897" max="15897" width="4.6640625" style="22" customWidth="1"/>
    <col min="15898" max="16128" width="9.109375" style="22"/>
    <col min="16129" max="16129" width="18.88671875" style="22" bestFit="1" customWidth="1"/>
    <col min="16130" max="16138" width="6.5546875" style="22" customWidth="1"/>
    <col min="16139" max="16139" width="7" style="22" bestFit="1" customWidth="1"/>
    <col min="16140" max="16150" width="6.5546875" style="22" customWidth="1"/>
    <col min="16151" max="16151" width="8.44140625" style="22" bestFit="1" customWidth="1"/>
    <col min="16152" max="16152" width="7.6640625" style="22" customWidth="1"/>
    <col min="16153" max="16153" width="4.6640625" style="22" customWidth="1"/>
    <col min="16154" max="16384" width="9.109375" style="22"/>
  </cols>
  <sheetData>
    <row r="1" spans="1:24" s="1" customFormat="1" ht="19.5" customHeight="1" x14ac:dyDescent="0.25">
      <c r="A1" s="1" t="s">
        <v>23</v>
      </c>
    </row>
    <row r="2" spans="1:24" s="14" customFormat="1" ht="15.75" customHeight="1" x14ac:dyDescent="0.25">
      <c r="A2" s="13" t="s">
        <v>24</v>
      </c>
      <c r="B2" s="13"/>
    </row>
    <row r="3" spans="1:24" s="14" customFormat="1" ht="9" customHeight="1" x14ac:dyDescent="0.3">
      <c r="A3" s="3"/>
    </row>
    <row r="4" spans="1:24" s="3" customFormat="1" ht="18" customHeight="1" x14ac:dyDescent="0.2">
      <c r="A4" s="15" t="s">
        <v>25</v>
      </c>
      <c r="B4" s="16" t="s">
        <v>26</v>
      </c>
      <c r="C4" s="16" t="s">
        <v>27</v>
      </c>
      <c r="D4" s="16" t="s">
        <v>28</v>
      </c>
      <c r="E4" s="16" t="s">
        <v>29</v>
      </c>
      <c r="F4" s="16" t="s">
        <v>30</v>
      </c>
      <c r="G4" s="16" t="s">
        <v>31</v>
      </c>
      <c r="H4" s="16" t="s">
        <v>32</v>
      </c>
      <c r="I4" s="16" t="s">
        <v>33</v>
      </c>
      <c r="J4" s="16" t="s">
        <v>34</v>
      </c>
      <c r="K4" s="16" t="s">
        <v>35</v>
      </c>
      <c r="L4" s="16" t="s">
        <v>36</v>
      </c>
      <c r="M4" s="16" t="s">
        <v>37</v>
      </c>
      <c r="N4" s="16" t="s">
        <v>38</v>
      </c>
      <c r="O4" s="16" t="s">
        <v>39</v>
      </c>
      <c r="P4" s="16" t="s">
        <v>40</v>
      </c>
      <c r="Q4" s="16" t="s">
        <v>41</v>
      </c>
      <c r="R4" s="16" t="s">
        <v>42</v>
      </c>
      <c r="S4" s="16" t="s">
        <v>43</v>
      </c>
      <c r="T4" s="16" t="s">
        <v>44</v>
      </c>
      <c r="U4" s="16" t="s">
        <v>45</v>
      </c>
      <c r="V4" s="16" t="s">
        <v>46</v>
      </c>
      <c r="W4" s="16" t="s">
        <v>47</v>
      </c>
      <c r="X4" s="17" t="s">
        <v>7</v>
      </c>
    </row>
    <row r="5" spans="1:24" s="14" customFormat="1" ht="18" customHeight="1" x14ac:dyDescent="0.2">
      <c r="A5" s="18" t="s">
        <v>48</v>
      </c>
      <c r="B5" s="19">
        <v>1</v>
      </c>
      <c r="C5" s="19">
        <v>0</v>
      </c>
      <c r="D5" s="19">
        <v>0</v>
      </c>
      <c r="E5" s="19">
        <v>2</v>
      </c>
      <c r="F5" s="19">
        <v>0</v>
      </c>
      <c r="G5" s="19">
        <v>0</v>
      </c>
      <c r="H5" s="19">
        <v>1</v>
      </c>
      <c r="I5" s="19">
        <v>0</v>
      </c>
      <c r="J5" s="19">
        <v>1</v>
      </c>
      <c r="K5" s="19">
        <v>3</v>
      </c>
      <c r="L5" s="19">
        <v>2</v>
      </c>
      <c r="M5" s="19">
        <v>1</v>
      </c>
      <c r="N5" s="19">
        <v>2</v>
      </c>
      <c r="O5" s="19">
        <v>1</v>
      </c>
      <c r="P5" s="19">
        <v>1</v>
      </c>
      <c r="Q5" s="19">
        <v>1</v>
      </c>
      <c r="R5" s="19">
        <v>2</v>
      </c>
      <c r="S5" s="19">
        <v>0</v>
      </c>
      <c r="T5" s="19">
        <v>0</v>
      </c>
      <c r="U5" s="19">
        <v>1</v>
      </c>
      <c r="V5" s="19">
        <v>0</v>
      </c>
      <c r="W5" s="19">
        <v>12</v>
      </c>
      <c r="X5" s="19">
        <f>SUM(B5:W5)</f>
        <v>31</v>
      </c>
    </row>
    <row r="6" spans="1:24" s="14" customFormat="1" ht="18" customHeight="1" x14ac:dyDescent="0.2">
      <c r="A6" s="18" t="s">
        <v>49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11</v>
      </c>
      <c r="X6" s="19">
        <f t="shared" ref="X6:X69" si="0">SUM(B6:W6)</f>
        <v>11</v>
      </c>
    </row>
    <row r="7" spans="1:24" s="14" customFormat="1" ht="18" customHeight="1" x14ac:dyDescent="0.2">
      <c r="A7" s="18" t="s">
        <v>50</v>
      </c>
      <c r="B7" s="19">
        <v>31</v>
      </c>
      <c r="C7" s="19">
        <v>13</v>
      </c>
      <c r="D7" s="19">
        <v>13</v>
      </c>
      <c r="E7" s="19">
        <v>15</v>
      </c>
      <c r="F7" s="19">
        <v>13</v>
      </c>
      <c r="G7" s="19">
        <v>33</v>
      </c>
      <c r="H7" s="19">
        <v>24</v>
      </c>
      <c r="I7" s="19">
        <v>16</v>
      </c>
      <c r="J7" s="19">
        <v>22</v>
      </c>
      <c r="K7" s="19">
        <v>49</v>
      </c>
      <c r="L7" s="19">
        <v>77</v>
      </c>
      <c r="M7" s="19">
        <v>92</v>
      </c>
      <c r="N7" s="19">
        <v>58</v>
      </c>
      <c r="O7" s="19">
        <v>75</v>
      </c>
      <c r="P7" s="19">
        <v>44</v>
      </c>
      <c r="Q7" s="19">
        <v>78</v>
      </c>
      <c r="R7" s="19">
        <v>103</v>
      </c>
      <c r="S7" s="19">
        <v>69</v>
      </c>
      <c r="T7" s="19">
        <v>102</v>
      </c>
      <c r="U7" s="19">
        <v>75</v>
      </c>
      <c r="V7" s="19">
        <v>30</v>
      </c>
      <c r="W7" s="19">
        <v>216</v>
      </c>
      <c r="X7" s="19">
        <f t="shared" si="0"/>
        <v>1248</v>
      </c>
    </row>
    <row r="8" spans="1:24" s="14" customFormat="1" ht="18" customHeight="1" x14ac:dyDescent="0.2">
      <c r="A8" s="18" t="s">
        <v>51</v>
      </c>
      <c r="B8" s="19">
        <v>0</v>
      </c>
      <c r="C8" s="19">
        <v>0</v>
      </c>
      <c r="D8" s="19">
        <v>1</v>
      </c>
      <c r="E8" s="19">
        <v>1</v>
      </c>
      <c r="F8" s="19">
        <v>3</v>
      </c>
      <c r="G8" s="19">
        <v>1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f t="shared" si="0"/>
        <v>6</v>
      </c>
    </row>
    <row r="9" spans="1:24" s="14" customFormat="1" ht="18" customHeight="1" x14ac:dyDescent="0.2">
      <c r="A9" s="18" t="s">
        <v>52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5</v>
      </c>
      <c r="X9" s="19">
        <f t="shared" si="0"/>
        <v>5</v>
      </c>
    </row>
    <row r="10" spans="1:24" s="14" customFormat="1" ht="18" customHeight="1" x14ac:dyDescent="0.2">
      <c r="A10" s="18" t="s">
        <v>53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1</v>
      </c>
      <c r="J10" s="19">
        <v>5</v>
      </c>
      <c r="K10" s="19">
        <v>21</v>
      </c>
      <c r="L10" s="19">
        <v>16</v>
      </c>
      <c r="M10" s="19">
        <v>22</v>
      </c>
      <c r="N10" s="19">
        <v>15</v>
      </c>
      <c r="O10" s="19">
        <v>7</v>
      </c>
      <c r="P10" s="19">
        <v>17</v>
      </c>
      <c r="Q10" s="19">
        <v>1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1</v>
      </c>
      <c r="X10" s="19">
        <f t="shared" si="0"/>
        <v>106</v>
      </c>
    </row>
    <row r="11" spans="1:24" s="14" customFormat="1" ht="18" customHeight="1" x14ac:dyDescent="0.2">
      <c r="A11" s="18" t="s">
        <v>54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2</v>
      </c>
      <c r="W11" s="19">
        <v>11</v>
      </c>
      <c r="X11" s="19">
        <f t="shared" si="0"/>
        <v>13</v>
      </c>
    </row>
    <row r="12" spans="1:24" s="14" customFormat="1" ht="18" customHeight="1" x14ac:dyDescent="0.2">
      <c r="A12" s="18" t="s">
        <v>55</v>
      </c>
      <c r="B12" s="19">
        <v>0</v>
      </c>
      <c r="C12" s="19">
        <v>1</v>
      </c>
      <c r="D12" s="19">
        <v>0</v>
      </c>
      <c r="E12" s="19">
        <v>0</v>
      </c>
      <c r="F12" s="19">
        <v>5</v>
      </c>
      <c r="G12" s="19">
        <v>1</v>
      </c>
      <c r="H12" s="19">
        <v>4</v>
      </c>
      <c r="I12" s="19">
        <v>5</v>
      </c>
      <c r="J12" s="19">
        <v>1</v>
      </c>
      <c r="K12" s="19">
        <v>2</v>
      </c>
      <c r="L12" s="19">
        <v>2</v>
      </c>
      <c r="M12" s="19">
        <v>9</v>
      </c>
      <c r="N12" s="19">
        <v>5</v>
      </c>
      <c r="O12" s="19">
        <v>1</v>
      </c>
      <c r="P12" s="19">
        <v>1</v>
      </c>
      <c r="Q12" s="19">
        <v>0</v>
      </c>
      <c r="R12" s="19">
        <v>1</v>
      </c>
      <c r="S12" s="19">
        <v>0</v>
      </c>
      <c r="T12" s="19">
        <v>0</v>
      </c>
      <c r="U12" s="19">
        <v>0</v>
      </c>
      <c r="V12" s="19">
        <v>0</v>
      </c>
      <c r="W12" s="19">
        <v>1</v>
      </c>
      <c r="X12" s="19">
        <f t="shared" si="0"/>
        <v>39</v>
      </c>
    </row>
    <row r="13" spans="1:24" s="14" customFormat="1" ht="18" customHeight="1" x14ac:dyDescent="0.2">
      <c r="A13" s="18" t="s">
        <v>56</v>
      </c>
      <c r="B13" s="19">
        <v>401</v>
      </c>
      <c r="C13" s="19">
        <v>609</v>
      </c>
      <c r="D13" s="19">
        <v>503</v>
      </c>
      <c r="E13" s="19">
        <v>749</v>
      </c>
      <c r="F13" s="19">
        <v>907</v>
      </c>
      <c r="G13" s="19">
        <v>1345</v>
      </c>
      <c r="H13" s="19">
        <v>1306</v>
      </c>
      <c r="I13" s="19">
        <v>1241</v>
      </c>
      <c r="J13" s="19">
        <v>1388</v>
      </c>
      <c r="K13" s="19">
        <v>2404</v>
      </c>
      <c r="L13" s="19">
        <v>2488</v>
      </c>
      <c r="M13" s="19">
        <v>2273</v>
      </c>
      <c r="N13" s="19">
        <v>2257</v>
      </c>
      <c r="O13" s="19">
        <v>2031</v>
      </c>
      <c r="P13" s="19">
        <v>1955</v>
      </c>
      <c r="Q13" s="19">
        <v>1942</v>
      </c>
      <c r="R13" s="19">
        <v>1937</v>
      </c>
      <c r="S13" s="19">
        <v>2201</v>
      </c>
      <c r="T13" s="19">
        <v>2451</v>
      </c>
      <c r="U13" s="19">
        <v>2703</v>
      </c>
      <c r="V13" s="19">
        <v>2679</v>
      </c>
      <c r="W13" s="19">
        <v>24455</v>
      </c>
      <c r="X13" s="19">
        <f t="shared" si="0"/>
        <v>60225</v>
      </c>
    </row>
    <row r="14" spans="1:24" s="14" customFormat="1" ht="18" customHeight="1" x14ac:dyDescent="0.2">
      <c r="A14" s="18" t="s">
        <v>57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86</v>
      </c>
      <c r="X14" s="19">
        <f t="shared" si="0"/>
        <v>86</v>
      </c>
    </row>
    <row r="15" spans="1:24" s="14" customFormat="1" ht="18" customHeight="1" x14ac:dyDescent="0.2">
      <c r="A15" s="18" t="s">
        <v>58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5</v>
      </c>
      <c r="X15" s="19">
        <f t="shared" si="0"/>
        <v>5</v>
      </c>
    </row>
    <row r="16" spans="1:24" s="14" customFormat="1" ht="18" customHeight="1" x14ac:dyDescent="0.2">
      <c r="A16" s="18" t="s">
        <v>59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9</v>
      </c>
      <c r="X16" s="19">
        <f t="shared" si="0"/>
        <v>9</v>
      </c>
    </row>
    <row r="17" spans="1:24" s="14" customFormat="1" ht="18" customHeight="1" x14ac:dyDescent="0.2">
      <c r="A17" s="18" t="s">
        <v>60</v>
      </c>
      <c r="B17" s="19">
        <v>4</v>
      </c>
      <c r="C17" s="19">
        <v>9</v>
      </c>
      <c r="D17" s="19">
        <v>2</v>
      </c>
      <c r="E17" s="19">
        <v>4</v>
      </c>
      <c r="F17" s="19">
        <v>11</v>
      </c>
      <c r="G17" s="19">
        <v>15</v>
      </c>
      <c r="H17" s="19">
        <v>6</v>
      </c>
      <c r="I17" s="19">
        <v>2</v>
      </c>
      <c r="J17" s="19">
        <v>3</v>
      </c>
      <c r="K17" s="19">
        <v>4</v>
      </c>
      <c r="L17" s="19">
        <v>9</v>
      </c>
      <c r="M17" s="19">
        <v>6</v>
      </c>
      <c r="N17" s="19">
        <v>7</v>
      </c>
      <c r="O17" s="19">
        <v>3</v>
      </c>
      <c r="P17" s="19">
        <v>1</v>
      </c>
      <c r="Q17" s="19">
        <v>0</v>
      </c>
      <c r="R17" s="19">
        <v>3</v>
      </c>
      <c r="S17" s="19">
        <v>2</v>
      </c>
      <c r="T17" s="19">
        <v>0</v>
      </c>
      <c r="U17" s="19">
        <v>0</v>
      </c>
      <c r="V17" s="19">
        <v>2</v>
      </c>
      <c r="W17" s="19">
        <v>11</v>
      </c>
      <c r="X17" s="19">
        <f t="shared" si="0"/>
        <v>104</v>
      </c>
    </row>
    <row r="18" spans="1:24" s="14" customFormat="1" ht="18" customHeight="1" x14ac:dyDescent="0.2">
      <c r="A18" s="18" t="s">
        <v>61</v>
      </c>
      <c r="B18" s="19">
        <v>456</v>
      </c>
      <c r="C18" s="19">
        <v>613</v>
      </c>
      <c r="D18" s="19">
        <v>612</v>
      </c>
      <c r="E18" s="19">
        <v>831</v>
      </c>
      <c r="F18" s="19">
        <v>865</v>
      </c>
      <c r="G18" s="19">
        <v>967</v>
      </c>
      <c r="H18" s="19">
        <v>1175</v>
      </c>
      <c r="I18" s="19">
        <v>1030</v>
      </c>
      <c r="J18" s="19">
        <v>869</v>
      </c>
      <c r="K18" s="19">
        <v>1741</v>
      </c>
      <c r="L18" s="19">
        <v>1948</v>
      </c>
      <c r="M18" s="19">
        <v>1679</v>
      </c>
      <c r="N18" s="19">
        <v>1901</v>
      </c>
      <c r="O18" s="19">
        <v>2186</v>
      </c>
      <c r="P18" s="19">
        <v>2110</v>
      </c>
      <c r="Q18" s="19">
        <v>2255</v>
      </c>
      <c r="R18" s="19">
        <v>2160</v>
      </c>
      <c r="S18" s="19">
        <v>2006</v>
      </c>
      <c r="T18" s="19">
        <v>1921</v>
      </c>
      <c r="U18" s="19">
        <v>1801</v>
      </c>
      <c r="V18" s="19">
        <v>1752</v>
      </c>
      <c r="W18" s="19">
        <v>15358</v>
      </c>
      <c r="X18" s="19">
        <f t="shared" si="0"/>
        <v>46236</v>
      </c>
    </row>
    <row r="19" spans="1:24" s="14" customFormat="1" ht="18" customHeight="1" x14ac:dyDescent="0.2">
      <c r="A19" s="18" t="s">
        <v>62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2</v>
      </c>
      <c r="N19" s="19">
        <v>0</v>
      </c>
      <c r="O19" s="19">
        <v>0</v>
      </c>
      <c r="P19" s="19">
        <v>0</v>
      </c>
      <c r="Q19" s="19">
        <v>1</v>
      </c>
      <c r="R19" s="19">
        <v>2</v>
      </c>
      <c r="S19" s="19">
        <v>2</v>
      </c>
      <c r="T19" s="19">
        <v>2</v>
      </c>
      <c r="U19" s="19">
        <v>0</v>
      </c>
      <c r="V19" s="19">
        <v>2</v>
      </c>
      <c r="W19" s="19">
        <v>3</v>
      </c>
      <c r="X19" s="19">
        <f t="shared" si="0"/>
        <v>14</v>
      </c>
    </row>
    <row r="20" spans="1:24" s="14" customFormat="1" ht="18" customHeight="1" x14ac:dyDescent="0.2">
      <c r="A20" s="18" t="s">
        <v>63</v>
      </c>
      <c r="B20" s="19">
        <v>3</v>
      </c>
      <c r="C20" s="19">
        <v>0</v>
      </c>
      <c r="D20" s="19">
        <v>9</v>
      </c>
      <c r="E20" s="19">
        <v>14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f t="shared" si="0"/>
        <v>26</v>
      </c>
    </row>
    <row r="21" spans="1:24" s="14" customFormat="1" ht="18" customHeight="1" x14ac:dyDescent="0.2">
      <c r="A21" s="18" t="s">
        <v>64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1</v>
      </c>
      <c r="H21" s="19">
        <v>2</v>
      </c>
      <c r="I21" s="19">
        <v>1</v>
      </c>
      <c r="J21" s="19">
        <v>0</v>
      </c>
      <c r="K21" s="19">
        <v>1</v>
      </c>
      <c r="L21" s="19">
        <v>1</v>
      </c>
      <c r="M21" s="19">
        <v>0</v>
      </c>
      <c r="N21" s="19">
        <v>0</v>
      </c>
      <c r="O21" s="19">
        <v>0</v>
      </c>
      <c r="P21" s="19">
        <v>0</v>
      </c>
      <c r="Q21" s="19">
        <v>1</v>
      </c>
      <c r="R21" s="19">
        <v>1</v>
      </c>
      <c r="S21" s="19">
        <v>2</v>
      </c>
      <c r="T21" s="19">
        <v>0</v>
      </c>
      <c r="U21" s="19">
        <v>0</v>
      </c>
      <c r="V21" s="19">
        <v>7</v>
      </c>
      <c r="W21" s="19">
        <v>195</v>
      </c>
      <c r="X21" s="19">
        <f t="shared" si="0"/>
        <v>212</v>
      </c>
    </row>
    <row r="22" spans="1:24" s="14" customFormat="1" ht="18" customHeight="1" x14ac:dyDescent="0.2">
      <c r="A22" s="18" t="s">
        <v>65</v>
      </c>
      <c r="B22" s="19">
        <v>12</v>
      </c>
      <c r="C22" s="19">
        <v>16</v>
      </c>
      <c r="D22" s="19">
        <v>21</v>
      </c>
      <c r="E22" s="19">
        <v>14</v>
      </c>
      <c r="F22" s="19">
        <v>23</v>
      </c>
      <c r="G22" s="19">
        <v>11</v>
      </c>
      <c r="H22" s="19">
        <v>14</v>
      </c>
      <c r="I22" s="19">
        <v>11</v>
      </c>
      <c r="J22" s="19">
        <v>23</v>
      </c>
      <c r="K22" s="19">
        <v>61</v>
      </c>
      <c r="L22" s="19">
        <v>82</v>
      </c>
      <c r="M22" s="19">
        <v>54</v>
      </c>
      <c r="N22" s="19">
        <v>45</v>
      </c>
      <c r="O22" s="19">
        <v>41</v>
      </c>
      <c r="P22" s="19">
        <v>15</v>
      </c>
      <c r="Q22" s="19">
        <v>8</v>
      </c>
      <c r="R22" s="19">
        <v>10</v>
      </c>
      <c r="S22" s="19">
        <v>7</v>
      </c>
      <c r="T22" s="19">
        <v>9</v>
      </c>
      <c r="U22" s="19">
        <v>12</v>
      </c>
      <c r="V22" s="19">
        <v>39</v>
      </c>
      <c r="W22" s="19">
        <v>322</v>
      </c>
      <c r="X22" s="19">
        <f t="shared" si="0"/>
        <v>850</v>
      </c>
    </row>
    <row r="23" spans="1:24" s="14" customFormat="1" ht="18" customHeight="1" x14ac:dyDescent="0.2">
      <c r="A23" s="18" t="s">
        <v>66</v>
      </c>
      <c r="B23" s="19">
        <v>2</v>
      </c>
      <c r="C23" s="19">
        <v>1</v>
      </c>
      <c r="D23" s="19">
        <v>5</v>
      </c>
      <c r="E23" s="19">
        <v>174</v>
      </c>
      <c r="F23" s="19">
        <v>411</v>
      </c>
      <c r="G23" s="19">
        <v>435</v>
      </c>
      <c r="H23" s="19">
        <v>249</v>
      </c>
      <c r="I23" s="19">
        <v>88</v>
      </c>
      <c r="J23" s="19">
        <v>104</v>
      </c>
      <c r="K23" s="19">
        <v>330</v>
      </c>
      <c r="L23" s="19">
        <v>482</v>
      </c>
      <c r="M23" s="19">
        <v>433</v>
      </c>
      <c r="N23" s="19">
        <v>287</v>
      </c>
      <c r="O23" s="19">
        <v>149</v>
      </c>
      <c r="P23" s="19">
        <v>106</v>
      </c>
      <c r="Q23" s="19">
        <v>116</v>
      </c>
      <c r="R23" s="19">
        <v>83</v>
      </c>
      <c r="S23" s="19">
        <v>101</v>
      </c>
      <c r="T23" s="19">
        <v>110</v>
      </c>
      <c r="U23" s="19">
        <v>91</v>
      </c>
      <c r="V23" s="19">
        <v>183</v>
      </c>
      <c r="W23" s="19">
        <v>1024</v>
      </c>
      <c r="X23" s="19">
        <f t="shared" si="0"/>
        <v>4964</v>
      </c>
    </row>
    <row r="24" spans="1:24" s="14" customFormat="1" ht="18" customHeight="1" x14ac:dyDescent="0.2">
      <c r="A24" s="18" t="s">
        <v>67</v>
      </c>
      <c r="B24" s="19">
        <v>8</v>
      </c>
      <c r="C24" s="19">
        <v>13</v>
      </c>
      <c r="D24" s="19">
        <v>8</v>
      </c>
      <c r="E24" s="19">
        <v>24</v>
      </c>
      <c r="F24" s="19">
        <v>42</v>
      </c>
      <c r="G24" s="19">
        <v>42</v>
      </c>
      <c r="H24" s="19">
        <v>99</v>
      </c>
      <c r="I24" s="19">
        <v>208</v>
      </c>
      <c r="J24" s="19">
        <v>158</v>
      </c>
      <c r="K24" s="19">
        <v>507</v>
      </c>
      <c r="L24" s="19">
        <v>784</v>
      </c>
      <c r="M24" s="19">
        <v>820</v>
      </c>
      <c r="N24" s="19">
        <v>929</v>
      </c>
      <c r="O24" s="19">
        <v>845</v>
      </c>
      <c r="P24" s="19">
        <v>593</v>
      </c>
      <c r="Q24" s="19">
        <v>687</v>
      </c>
      <c r="R24" s="19">
        <v>857</v>
      </c>
      <c r="S24" s="19">
        <v>623</v>
      </c>
      <c r="T24" s="19">
        <v>694</v>
      </c>
      <c r="U24" s="19">
        <v>535</v>
      </c>
      <c r="V24" s="19">
        <v>507</v>
      </c>
      <c r="W24" s="19">
        <v>1553</v>
      </c>
      <c r="X24" s="19">
        <f t="shared" si="0"/>
        <v>10536</v>
      </c>
    </row>
    <row r="25" spans="1:24" s="14" customFormat="1" ht="18" customHeight="1" x14ac:dyDescent="0.2">
      <c r="A25" s="18" t="s">
        <v>68</v>
      </c>
      <c r="B25" s="19">
        <v>558</v>
      </c>
      <c r="C25" s="19">
        <v>317</v>
      </c>
      <c r="D25" s="19">
        <v>373</v>
      </c>
      <c r="E25" s="19">
        <v>513</v>
      </c>
      <c r="F25" s="19">
        <v>644</v>
      </c>
      <c r="G25" s="19">
        <v>603</v>
      </c>
      <c r="H25" s="19">
        <v>618</v>
      </c>
      <c r="I25" s="19">
        <v>498</v>
      </c>
      <c r="J25" s="19">
        <v>523</v>
      </c>
      <c r="K25" s="19">
        <v>1573</v>
      </c>
      <c r="L25" s="19">
        <v>2014</v>
      </c>
      <c r="M25" s="19">
        <v>1355</v>
      </c>
      <c r="N25" s="19">
        <v>1080</v>
      </c>
      <c r="O25" s="19">
        <v>806</v>
      </c>
      <c r="P25" s="19">
        <v>1022</v>
      </c>
      <c r="Q25" s="19">
        <v>651</v>
      </c>
      <c r="R25" s="19">
        <v>489</v>
      </c>
      <c r="S25" s="19">
        <v>347</v>
      </c>
      <c r="T25" s="19">
        <v>219</v>
      </c>
      <c r="U25" s="19">
        <v>207</v>
      </c>
      <c r="V25" s="19">
        <v>113</v>
      </c>
      <c r="W25" s="19">
        <v>351</v>
      </c>
      <c r="X25" s="19">
        <f t="shared" si="0"/>
        <v>14874</v>
      </c>
    </row>
    <row r="26" spans="1:24" s="14" customFormat="1" ht="18" customHeight="1" x14ac:dyDescent="0.2">
      <c r="A26" s="18" t="s">
        <v>69</v>
      </c>
      <c r="B26" s="19">
        <v>4</v>
      </c>
      <c r="C26" s="19">
        <v>1</v>
      </c>
      <c r="D26" s="19">
        <v>1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f t="shared" si="0"/>
        <v>6</v>
      </c>
    </row>
    <row r="27" spans="1:24" s="14" customFormat="1" ht="18" customHeight="1" x14ac:dyDescent="0.2">
      <c r="A27" s="18" t="s">
        <v>70</v>
      </c>
      <c r="B27" s="19">
        <v>0</v>
      </c>
      <c r="C27" s="19">
        <v>0</v>
      </c>
      <c r="D27" s="19">
        <v>2</v>
      </c>
      <c r="E27" s="19">
        <v>1</v>
      </c>
      <c r="F27" s="19">
        <v>0</v>
      </c>
      <c r="G27" s="19">
        <v>1</v>
      </c>
      <c r="H27" s="19">
        <v>1</v>
      </c>
      <c r="I27" s="19">
        <v>0</v>
      </c>
      <c r="J27" s="19">
        <v>0</v>
      </c>
      <c r="K27" s="19">
        <v>1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f t="shared" si="0"/>
        <v>6</v>
      </c>
    </row>
    <row r="28" spans="1:24" s="14" customFormat="1" ht="18" customHeight="1" x14ac:dyDescent="0.2">
      <c r="A28" s="18" t="s">
        <v>71</v>
      </c>
      <c r="B28" s="19">
        <v>635</v>
      </c>
      <c r="C28" s="19">
        <v>488</v>
      </c>
      <c r="D28" s="19">
        <v>580</v>
      </c>
      <c r="E28" s="19">
        <v>627</v>
      </c>
      <c r="F28" s="19">
        <v>519</v>
      </c>
      <c r="G28" s="19">
        <v>504</v>
      </c>
      <c r="H28" s="19">
        <v>321</v>
      </c>
      <c r="I28" s="19">
        <v>134</v>
      </c>
      <c r="J28" s="19">
        <v>40</v>
      </c>
      <c r="K28" s="19">
        <v>279</v>
      </c>
      <c r="L28" s="19">
        <v>300</v>
      </c>
      <c r="M28" s="19">
        <v>268</v>
      </c>
      <c r="N28" s="19">
        <v>210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f t="shared" si="0"/>
        <v>4905</v>
      </c>
    </row>
    <row r="29" spans="1:24" s="14" customFormat="1" ht="18" customHeight="1" x14ac:dyDescent="0.2">
      <c r="A29" s="18" t="s">
        <v>72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1</v>
      </c>
      <c r="O29" s="19">
        <v>8</v>
      </c>
      <c r="P29" s="19">
        <v>71</v>
      </c>
      <c r="Q29" s="19">
        <v>94</v>
      </c>
      <c r="R29" s="19">
        <v>24</v>
      </c>
      <c r="S29" s="19">
        <v>48</v>
      </c>
      <c r="T29" s="19">
        <v>97</v>
      </c>
      <c r="U29" s="19">
        <v>64</v>
      </c>
      <c r="V29" s="19">
        <v>20</v>
      </c>
      <c r="W29" s="19">
        <v>67</v>
      </c>
      <c r="X29" s="19">
        <f t="shared" si="0"/>
        <v>494</v>
      </c>
    </row>
    <row r="30" spans="1:24" s="14" customFormat="1" ht="18" customHeight="1" x14ac:dyDescent="0.2">
      <c r="A30" s="18" t="s">
        <v>73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58</v>
      </c>
      <c r="S30" s="19">
        <v>130</v>
      </c>
      <c r="T30" s="19">
        <v>162</v>
      </c>
      <c r="U30" s="19">
        <v>0</v>
      </c>
      <c r="V30" s="19">
        <v>0</v>
      </c>
      <c r="W30" s="19">
        <v>0</v>
      </c>
      <c r="X30" s="19">
        <f t="shared" si="0"/>
        <v>350</v>
      </c>
    </row>
    <row r="31" spans="1:24" s="14" customFormat="1" ht="18" customHeight="1" x14ac:dyDescent="0.2">
      <c r="A31" s="18" t="s">
        <v>74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2</v>
      </c>
      <c r="J31" s="19">
        <v>0</v>
      </c>
      <c r="K31" s="19">
        <v>1</v>
      </c>
      <c r="L31" s="19">
        <v>5</v>
      </c>
      <c r="M31" s="19">
        <v>1</v>
      </c>
      <c r="N31" s="19">
        <v>0</v>
      </c>
      <c r="O31" s="19">
        <v>2</v>
      </c>
      <c r="P31" s="19">
        <v>2</v>
      </c>
      <c r="Q31" s="19">
        <v>1</v>
      </c>
      <c r="R31" s="19">
        <v>21</v>
      </c>
      <c r="S31" s="19">
        <v>4</v>
      </c>
      <c r="T31" s="19">
        <v>5</v>
      </c>
      <c r="U31" s="19">
        <v>3</v>
      </c>
      <c r="V31" s="19">
        <v>11</v>
      </c>
      <c r="W31" s="19">
        <v>188</v>
      </c>
      <c r="X31" s="19">
        <f t="shared" si="0"/>
        <v>246</v>
      </c>
    </row>
    <row r="32" spans="1:24" s="14" customFormat="1" ht="18" customHeight="1" x14ac:dyDescent="0.2">
      <c r="A32" s="18" t="s">
        <v>75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2</v>
      </c>
      <c r="T32" s="19">
        <v>3</v>
      </c>
      <c r="U32" s="19">
        <v>3</v>
      </c>
      <c r="V32" s="19">
        <v>0</v>
      </c>
      <c r="W32" s="19">
        <v>14</v>
      </c>
      <c r="X32" s="19">
        <f t="shared" si="0"/>
        <v>22</v>
      </c>
    </row>
    <row r="33" spans="1:24" s="14" customFormat="1" ht="18" customHeight="1" x14ac:dyDescent="0.2">
      <c r="A33" s="18" t="s">
        <v>76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7</v>
      </c>
      <c r="X33" s="19">
        <f t="shared" si="0"/>
        <v>7</v>
      </c>
    </row>
    <row r="34" spans="1:24" s="14" customFormat="1" ht="18" customHeight="1" x14ac:dyDescent="0.2">
      <c r="A34" s="18" t="s">
        <v>77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184</v>
      </c>
      <c r="X34" s="19">
        <f t="shared" si="0"/>
        <v>184</v>
      </c>
    </row>
    <row r="35" spans="1:24" s="14" customFormat="1" ht="18" customHeight="1" x14ac:dyDescent="0.2">
      <c r="A35" s="18" t="s">
        <v>78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12</v>
      </c>
      <c r="X35" s="19">
        <f t="shared" si="0"/>
        <v>12</v>
      </c>
    </row>
    <row r="36" spans="1:24" s="14" customFormat="1" ht="18" customHeight="1" x14ac:dyDescent="0.2">
      <c r="A36" s="18" t="s">
        <v>79</v>
      </c>
      <c r="B36" s="19">
        <v>7</v>
      </c>
      <c r="C36" s="19">
        <v>9</v>
      </c>
      <c r="D36" s="19">
        <v>11</v>
      </c>
      <c r="E36" s="19">
        <v>26</v>
      </c>
      <c r="F36" s="19">
        <v>12</v>
      </c>
      <c r="G36" s="19">
        <v>20</v>
      </c>
      <c r="H36" s="19">
        <v>40</v>
      </c>
      <c r="I36" s="19">
        <v>65</v>
      </c>
      <c r="J36" s="19">
        <v>71</v>
      </c>
      <c r="K36" s="19">
        <v>171</v>
      </c>
      <c r="L36" s="19">
        <v>197</v>
      </c>
      <c r="M36" s="19">
        <v>81</v>
      </c>
      <c r="N36" s="19">
        <v>29</v>
      </c>
      <c r="O36" s="19">
        <v>22</v>
      </c>
      <c r="P36" s="19">
        <v>16</v>
      </c>
      <c r="Q36" s="19">
        <v>9</v>
      </c>
      <c r="R36" s="19">
        <v>16</v>
      </c>
      <c r="S36" s="19">
        <v>12</v>
      </c>
      <c r="T36" s="19">
        <v>15</v>
      </c>
      <c r="U36" s="19">
        <v>13</v>
      </c>
      <c r="V36" s="19">
        <v>88</v>
      </c>
      <c r="W36" s="19">
        <v>332</v>
      </c>
      <c r="X36" s="19">
        <f t="shared" si="0"/>
        <v>1262</v>
      </c>
    </row>
    <row r="37" spans="1:24" s="14" customFormat="1" ht="18" customHeight="1" x14ac:dyDescent="0.2">
      <c r="A37" s="18" t="s">
        <v>80</v>
      </c>
      <c r="B37" s="19">
        <v>12</v>
      </c>
      <c r="C37" s="19">
        <v>10</v>
      </c>
      <c r="D37" s="19">
        <v>6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f t="shared" si="0"/>
        <v>28</v>
      </c>
    </row>
    <row r="38" spans="1:24" s="14" customFormat="1" ht="18" customHeight="1" x14ac:dyDescent="0.2">
      <c r="A38" s="18" t="s">
        <v>81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2</v>
      </c>
      <c r="W38" s="19">
        <v>40</v>
      </c>
      <c r="X38" s="19">
        <f t="shared" si="0"/>
        <v>42</v>
      </c>
    </row>
    <row r="39" spans="1:24" s="14" customFormat="1" ht="18" customHeight="1" x14ac:dyDescent="0.2">
      <c r="A39" s="18" t="s">
        <v>82</v>
      </c>
      <c r="B39" s="19">
        <v>2</v>
      </c>
      <c r="C39" s="19">
        <v>5</v>
      </c>
      <c r="D39" s="19">
        <v>1</v>
      </c>
      <c r="E39" s="19">
        <v>0</v>
      </c>
      <c r="F39" s="19">
        <v>4</v>
      </c>
      <c r="G39" s="19">
        <v>3</v>
      </c>
      <c r="H39" s="19">
        <v>4</v>
      </c>
      <c r="I39" s="19">
        <v>4</v>
      </c>
      <c r="J39" s="19">
        <v>3</v>
      </c>
      <c r="K39" s="19">
        <v>2</v>
      </c>
      <c r="L39" s="19">
        <v>4</v>
      </c>
      <c r="M39" s="19">
        <v>4</v>
      </c>
      <c r="N39" s="19">
        <v>2</v>
      </c>
      <c r="O39" s="19">
        <v>4</v>
      </c>
      <c r="P39" s="19">
        <v>0</v>
      </c>
      <c r="Q39" s="19">
        <v>2</v>
      </c>
      <c r="R39" s="19">
        <v>1</v>
      </c>
      <c r="S39" s="19">
        <v>1</v>
      </c>
      <c r="T39" s="19">
        <v>0</v>
      </c>
      <c r="U39" s="19">
        <v>0</v>
      </c>
      <c r="V39" s="19">
        <v>0</v>
      </c>
      <c r="W39" s="19">
        <v>4</v>
      </c>
      <c r="X39" s="19">
        <f t="shared" si="0"/>
        <v>50</v>
      </c>
    </row>
    <row r="40" spans="1:24" s="14" customFormat="1" ht="18" customHeight="1" x14ac:dyDescent="0.2">
      <c r="A40" s="18" t="s">
        <v>83</v>
      </c>
      <c r="B40" s="19">
        <v>84</v>
      </c>
      <c r="C40" s="19">
        <v>143</v>
      </c>
      <c r="D40" s="19">
        <v>182</v>
      </c>
      <c r="E40" s="19">
        <v>193</v>
      </c>
      <c r="F40" s="19">
        <v>146</v>
      </c>
      <c r="G40" s="19">
        <v>103</v>
      </c>
      <c r="H40" s="19">
        <v>66</v>
      </c>
      <c r="I40" s="19">
        <v>46</v>
      </c>
      <c r="J40" s="19">
        <v>62</v>
      </c>
      <c r="K40" s="19">
        <v>252</v>
      </c>
      <c r="L40" s="19">
        <v>261</v>
      </c>
      <c r="M40" s="19">
        <v>177</v>
      </c>
      <c r="N40" s="19">
        <v>128</v>
      </c>
      <c r="O40" s="19">
        <v>179</v>
      </c>
      <c r="P40" s="19">
        <v>195</v>
      </c>
      <c r="Q40" s="19">
        <v>187</v>
      </c>
      <c r="R40" s="19">
        <v>161</v>
      </c>
      <c r="S40" s="19">
        <v>168</v>
      </c>
      <c r="T40" s="19">
        <v>127</v>
      </c>
      <c r="U40" s="19">
        <v>150</v>
      </c>
      <c r="V40" s="19">
        <v>252</v>
      </c>
      <c r="W40" s="19">
        <v>1397</v>
      </c>
      <c r="X40" s="19">
        <f t="shared" si="0"/>
        <v>4659</v>
      </c>
    </row>
    <row r="41" spans="1:24" s="14" customFormat="1" ht="18" customHeight="1" x14ac:dyDescent="0.2">
      <c r="A41" s="18" t="s">
        <v>84</v>
      </c>
      <c r="B41" s="19">
        <v>578</v>
      </c>
      <c r="C41" s="19">
        <v>614</v>
      </c>
      <c r="D41" s="19">
        <v>662</v>
      </c>
      <c r="E41" s="19">
        <v>761</v>
      </c>
      <c r="F41" s="19">
        <v>797</v>
      </c>
      <c r="G41" s="19">
        <v>1161</v>
      </c>
      <c r="H41" s="19">
        <v>1362</v>
      </c>
      <c r="I41" s="19">
        <v>1155</v>
      </c>
      <c r="J41" s="19">
        <v>1113</v>
      </c>
      <c r="K41" s="19">
        <v>2729</v>
      </c>
      <c r="L41" s="19">
        <v>2706</v>
      </c>
      <c r="M41" s="19">
        <v>2467</v>
      </c>
      <c r="N41" s="19">
        <v>2234</v>
      </c>
      <c r="O41" s="19">
        <v>2185</v>
      </c>
      <c r="P41" s="19">
        <v>2143</v>
      </c>
      <c r="Q41" s="19">
        <v>2213</v>
      </c>
      <c r="R41" s="19">
        <v>2120</v>
      </c>
      <c r="S41" s="19">
        <v>1809</v>
      </c>
      <c r="T41" s="19">
        <v>2524</v>
      </c>
      <c r="U41" s="19">
        <v>1780</v>
      </c>
      <c r="V41" s="19">
        <v>2043</v>
      </c>
      <c r="W41" s="19">
        <v>21105</v>
      </c>
      <c r="X41" s="19">
        <f t="shared" si="0"/>
        <v>56261</v>
      </c>
    </row>
    <row r="42" spans="1:24" s="14" customFormat="1" ht="18" customHeight="1" x14ac:dyDescent="0.2">
      <c r="A42" s="18" t="s">
        <v>85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10</v>
      </c>
      <c r="X42" s="19">
        <f t="shared" si="0"/>
        <v>10</v>
      </c>
    </row>
    <row r="43" spans="1:24" s="14" customFormat="1" ht="18" customHeight="1" x14ac:dyDescent="0.2">
      <c r="A43" s="18" t="s">
        <v>86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1</v>
      </c>
      <c r="V43" s="19">
        <v>2</v>
      </c>
      <c r="W43" s="19">
        <v>2749</v>
      </c>
      <c r="X43" s="19">
        <f t="shared" si="0"/>
        <v>2752</v>
      </c>
    </row>
    <row r="44" spans="1:24" s="14" customFormat="1" ht="18" customHeight="1" x14ac:dyDescent="0.2">
      <c r="A44" s="18" t="s">
        <v>87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33</v>
      </c>
      <c r="X44" s="19">
        <f t="shared" si="0"/>
        <v>33</v>
      </c>
    </row>
    <row r="45" spans="1:24" s="14" customFormat="1" ht="18" customHeight="1" x14ac:dyDescent="0.2">
      <c r="A45" s="18" t="s">
        <v>88</v>
      </c>
      <c r="B45" s="19">
        <v>1</v>
      </c>
      <c r="C45" s="19">
        <v>3</v>
      </c>
      <c r="D45" s="19">
        <v>0</v>
      </c>
      <c r="E45" s="19">
        <v>2</v>
      </c>
      <c r="F45" s="19">
        <v>7</v>
      </c>
      <c r="G45" s="19">
        <v>1</v>
      </c>
      <c r="H45" s="19">
        <v>3</v>
      </c>
      <c r="I45" s="19">
        <v>1</v>
      </c>
      <c r="J45" s="19">
        <v>6</v>
      </c>
      <c r="K45" s="19">
        <v>7</v>
      </c>
      <c r="L45" s="19">
        <v>11</v>
      </c>
      <c r="M45" s="19">
        <v>5</v>
      </c>
      <c r="N45" s="19">
        <v>14</v>
      </c>
      <c r="O45" s="19">
        <v>8</v>
      </c>
      <c r="P45" s="19">
        <v>16</v>
      </c>
      <c r="Q45" s="19">
        <v>8</v>
      </c>
      <c r="R45" s="19">
        <v>5</v>
      </c>
      <c r="S45" s="19">
        <v>5</v>
      </c>
      <c r="T45" s="19">
        <v>9</v>
      </c>
      <c r="U45" s="19">
        <v>2</v>
      </c>
      <c r="V45" s="19">
        <v>33</v>
      </c>
      <c r="W45" s="19">
        <v>100</v>
      </c>
      <c r="X45" s="19">
        <f t="shared" si="0"/>
        <v>247</v>
      </c>
    </row>
    <row r="46" spans="1:24" s="14" customFormat="1" ht="18" customHeight="1" x14ac:dyDescent="0.2">
      <c r="A46" s="18" t="s">
        <v>89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7</v>
      </c>
      <c r="X46" s="19">
        <f t="shared" si="0"/>
        <v>7</v>
      </c>
    </row>
    <row r="47" spans="1:24" s="14" customFormat="1" ht="18" customHeight="1" x14ac:dyDescent="0.2">
      <c r="A47" s="18" t="s">
        <v>90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4</v>
      </c>
      <c r="X47" s="19">
        <f t="shared" si="0"/>
        <v>4</v>
      </c>
    </row>
    <row r="48" spans="1:24" s="14" customFormat="1" ht="18" customHeight="1" x14ac:dyDescent="0.2">
      <c r="A48" s="18" t="s">
        <v>91</v>
      </c>
      <c r="B48" s="19">
        <v>1208</v>
      </c>
      <c r="C48" s="19">
        <v>1504</v>
      </c>
      <c r="D48" s="19">
        <v>1472</v>
      </c>
      <c r="E48" s="19">
        <v>1367</v>
      </c>
      <c r="F48" s="19">
        <v>1526</v>
      </c>
      <c r="G48" s="19">
        <v>1005</v>
      </c>
      <c r="H48" s="19">
        <v>971</v>
      </c>
      <c r="I48" s="19">
        <v>734</v>
      </c>
      <c r="J48" s="19">
        <v>834</v>
      </c>
      <c r="K48" s="19">
        <v>2307</v>
      </c>
      <c r="L48" s="19">
        <v>3112</v>
      </c>
      <c r="M48" s="19">
        <v>1962</v>
      </c>
      <c r="N48" s="19">
        <v>1196</v>
      </c>
      <c r="O48" s="19">
        <v>1142</v>
      </c>
      <c r="P48" s="19">
        <v>922</v>
      </c>
      <c r="Q48" s="19">
        <v>712</v>
      </c>
      <c r="R48" s="19">
        <v>607</v>
      </c>
      <c r="S48" s="19">
        <v>489</v>
      </c>
      <c r="T48" s="19">
        <v>490</v>
      </c>
      <c r="U48" s="19">
        <v>526</v>
      </c>
      <c r="V48" s="19">
        <v>791</v>
      </c>
      <c r="W48" s="19">
        <v>3347</v>
      </c>
      <c r="X48" s="19">
        <f t="shared" si="0"/>
        <v>28224</v>
      </c>
    </row>
    <row r="49" spans="1:24" s="14" customFormat="1" ht="18" customHeight="1" x14ac:dyDescent="0.2">
      <c r="A49" s="18" t="s">
        <v>92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4</v>
      </c>
      <c r="X49" s="19">
        <f t="shared" si="0"/>
        <v>4</v>
      </c>
    </row>
    <row r="50" spans="1:24" s="14" customFormat="1" ht="18" customHeight="1" x14ac:dyDescent="0.2">
      <c r="A50" s="18" t="s">
        <v>93</v>
      </c>
      <c r="B50" s="19">
        <v>711</v>
      </c>
      <c r="C50" s="19">
        <v>406</v>
      </c>
      <c r="D50" s="19">
        <v>408</v>
      </c>
      <c r="E50" s="19">
        <v>512</v>
      </c>
      <c r="F50" s="19">
        <v>829</v>
      </c>
      <c r="G50" s="19">
        <v>922</v>
      </c>
      <c r="H50" s="19">
        <v>712</v>
      </c>
      <c r="I50" s="19">
        <v>334</v>
      </c>
      <c r="J50" s="19">
        <v>246</v>
      </c>
      <c r="K50" s="19">
        <v>1094</v>
      </c>
      <c r="L50" s="19">
        <v>1359</v>
      </c>
      <c r="M50" s="19">
        <v>1107</v>
      </c>
      <c r="N50" s="19">
        <v>876</v>
      </c>
      <c r="O50" s="19">
        <v>619</v>
      </c>
      <c r="P50" s="19">
        <v>510</v>
      </c>
      <c r="Q50" s="19">
        <v>498</v>
      </c>
      <c r="R50" s="19">
        <v>229</v>
      </c>
      <c r="S50" s="19">
        <v>173</v>
      </c>
      <c r="T50" s="19">
        <v>192</v>
      </c>
      <c r="U50" s="19">
        <v>331</v>
      </c>
      <c r="V50" s="19">
        <v>173</v>
      </c>
      <c r="W50" s="19">
        <v>436</v>
      </c>
      <c r="X50" s="19">
        <f t="shared" si="0"/>
        <v>12677</v>
      </c>
    </row>
    <row r="51" spans="1:24" s="14" customFormat="1" ht="18" customHeight="1" x14ac:dyDescent="0.2">
      <c r="A51" s="18" t="s">
        <v>94</v>
      </c>
      <c r="B51" s="19">
        <v>2</v>
      </c>
      <c r="C51" s="19">
        <v>3</v>
      </c>
      <c r="D51" s="19">
        <v>3</v>
      </c>
      <c r="E51" s="19">
        <v>11</v>
      </c>
      <c r="F51" s="19">
        <v>14</v>
      </c>
      <c r="G51" s="19">
        <v>20</v>
      </c>
      <c r="H51" s="19">
        <v>21</v>
      </c>
      <c r="I51" s="19">
        <v>11</v>
      </c>
      <c r="J51" s="19">
        <v>7</v>
      </c>
      <c r="K51" s="19">
        <v>22</v>
      </c>
      <c r="L51" s="19">
        <v>15</v>
      </c>
      <c r="M51" s="19">
        <v>16</v>
      </c>
      <c r="N51" s="19">
        <v>18</v>
      </c>
      <c r="O51" s="19">
        <v>27</v>
      </c>
      <c r="P51" s="19">
        <v>14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3</v>
      </c>
      <c r="W51" s="19">
        <v>3</v>
      </c>
      <c r="X51" s="19">
        <f t="shared" si="0"/>
        <v>210</v>
      </c>
    </row>
    <row r="52" spans="1:24" s="14" customFormat="1" ht="18" customHeight="1" x14ac:dyDescent="0.2">
      <c r="A52" s="18" t="s">
        <v>95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5</v>
      </c>
      <c r="R52" s="19">
        <v>9</v>
      </c>
      <c r="S52" s="19">
        <v>7</v>
      </c>
      <c r="T52" s="19">
        <v>2</v>
      </c>
      <c r="U52" s="19">
        <v>2</v>
      </c>
      <c r="V52" s="19">
        <v>3</v>
      </c>
      <c r="W52" s="19">
        <v>257</v>
      </c>
      <c r="X52" s="19">
        <f t="shared" si="0"/>
        <v>285</v>
      </c>
    </row>
    <row r="53" spans="1:24" s="14" customFormat="1" ht="18" customHeight="1" x14ac:dyDescent="0.2">
      <c r="A53" s="18" t="s">
        <v>96</v>
      </c>
      <c r="B53" s="19">
        <v>1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1</v>
      </c>
      <c r="J53" s="19">
        <v>1</v>
      </c>
      <c r="K53" s="19">
        <v>1</v>
      </c>
      <c r="L53" s="19">
        <v>0</v>
      </c>
      <c r="M53" s="19">
        <v>1</v>
      </c>
      <c r="N53" s="19">
        <v>0</v>
      </c>
      <c r="O53" s="19">
        <v>2</v>
      </c>
      <c r="P53" s="19">
        <v>0</v>
      </c>
      <c r="Q53" s="19">
        <v>0</v>
      </c>
      <c r="R53" s="19">
        <v>0</v>
      </c>
      <c r="S53" s="19">
        <v>0</v>
      </c>
      <c r="T53" s="19">
        <v>1</v>
      </c>
      <c r="U53" s="19">
        <v>0</v>
      </c>
      <c r="V53" s="19">
        <v>2</v>
      </c>
      <c r="W53" s="19">
        <v>11</v>
      </c>
      <c r="X53" s="19">
        <f t="shared" si="0"/>
        <v>21</v>
      </c>
    </row>
    <row r="54" spans="1:24" s="14" customFormat="1" ht="18" customHeight="1" x14ac:dyDescent="0.2">
      <c r="A54" s="18" t="s">
        <v>97</v>
      </c>
      <c r="B54" s="19">
        <v>31</v>
      </c>
      <c r="C54" s="19">
        <v>32</v>
      </c>
      <c r="D54" s="19">
        <v>15</v>
      </c>
      <c r="E54" s="19">
        <v>15</v>
      </c>
      <c r="F54" s="19">
        <v>28</v>
      </c>
      <c r="G54" s="19">
        <v>42</v>
      </c>
      <c r="H54" s="19">
        <v>43</v>
      </c>
      <c r="I54" s="19">
        <v>44</v>
      </c>
      <c r="J54" s="19">
        <v>30</v>
      </c>
      <c r="K54" s="19">
        <v>74</v>
      </c>
      <c r="L54" s="19">
        <v>34</v>
      </c>
      <c r="M54" s="19">
        <v>60</v>
      </c>
      <c r="N54" s="19">
        <v>67</v>
      </c>
      <c r="O54" s="19">
        <v>56</v>
      </c>
      <c r="P54" s="19">
        <v>54</v>
      </c>
      <c r="Q54" s="19">
        <v>75</v>
      </c>
      <c r="R54" s="19">
        <v>73</v>
      </c>
      <c r="S54" s="19">
        <v>41</v>
      </c>
      <c r="T54" s="19">
        <v>33</v>
      </c>
      <c r="U54" s="19">
        <v>25</v>
      </c>
      <c r="V54" s="19">
        <v>26</v>
      </c>
      <c r="W54" s="19">
        <v>240</v>
      </c>
      <c r="X54" s="19">
        <f t="shared" si="0"/>
        <v>1138</v>
      </c>
    </row>
    <row r="55" spans="1:24" s="14" customFormat="1" ht="18" customHeight="1" x14ac:dyDescent="0.2">
      <c r="A55" s="18" t="s">
        <v>98</v>
      </c>
      <c r="B55" s="19">
        <v>124</v>
      </c>
      <c r="C55" s="19">
        <v>117</v>
      </c>
      <c r="D55" s="19">
        <v>143</v>
      </c>
      <c r="E55" s="19">
        <v>211</v>
      </c>
      <c r="F55" s="19">
        <v>166</v>
      </c>
      <c r="G55" s="19">
        <v>200</v>
      </c>
      <c r="H55" s="19">
        <v>148</v>
      </c>
      <c r="I55" s="19">
        <v>39</v>
      </c>
      <c r="J55" s="19">
        <v>96</v>
      </c>
      <c r="K55" s="19">
        <v>251</v>
      </c>
      <c r="L55" s="19">
        <v>400</v>
      </c>
      <c r="M55" s="19">
        <v>398</v>
      </c>
      <c r="N55" s="19">
        <v>308</v>
      </c>
      <c r="O55" s="19">
        <v>307</v>
      </c>
      <c r="P55" s="19">
        <v>359</v>
      </c>
      <c r="Q55" s="19">
        <v>354</v>
      </c>
      <c r="R55" s="19">
        <v>171</v>
      </c>
      <c r="S55" s="19">
        <v>223</v>
      </c>
      <c r="T55" s="19">
        <v>222</v>
      </c>
      <c r="U55" s="19">
        <v>147</v>
      </c>
      <c r="V55" s="19">
        <v>200</v>
      </c>
      <c r="W55" s="19">
        <v>1003</v>
      </c>
      <c r="X55" s="19">
        <f t="shared" si="0"/>
        <v>5587</v>
      </c>
    </row>
    <row r="56" spans="1:24" s="14" customFormat="1" ht="18" customHeight="1" x14ac:dyDescent="0.2">
      <c r="A56" s="18" t="s">
        <v>99</v>
      </c>
      <c r="B56" s="19"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4</v>
      </c>
      <c r="X56" s="19">
        <f t="shared" si="0"/>
        <v>4</v>
      </c>
    </row>
    <row r="57" spans="1:24" s="14" customFormat="1" ht="18" customHeight="1" x14ac:dyDescent="0.2">
      <c r="A57" s="18" t="s">
        <v>100</v>
      </c>
      <c r="B57" s="19">
        <v>1519</v>
      </c>
      <c r="C57" s="19">
        <v>1214</v>
      </c>
      <c r="D57" s="19">
        <v>1036</v>
      </c>
      <c r="E57" s="19">
        <v>1008</v>
      </c>
      <c r="F57" s="19">
        <v>987</v>
      </c>
      <c r="G57" s="19">
        <v>921</v>
      </c>
      <c r="H57" s="19">
        <v>475</v>
      </c>
      <c r="I57" s="19">
        <v>267</v>
      </c>
      <c r="J57" s="19">
        <v>275</v>
      </c>
      <c r="K57" s="19">
        <v>1012</v>
      </c>
      <c r="L57" s="19">
        <v>1181</v>
      </c>
      <c r="M57" s="19">
        <v>783</v>
      </c>
      <c r="N57" s="19">
        <v>845</v>
      </c>
      <c r="O57" s="19">
        <v>640</v>
      </c>
      <c r="P57" s="19">
        <v>576</v>
      </c>
      <c r="Q57" s="19">
        <v>362</v>
      </c>
      <c r="R57" s="19">
        <v>212</v>
      </c>
      <c r="S57" s="19">
        <v>198</v>
      </c>
      <c r="T57" s="19">
        <v>146</v>
      </c>
      <c r="U57" s="19">
        <v>247</v>
      </c>
      <c r="V57" s="19">
        <v>126</v>
      </c>
      <c r="W57" s="19">
        <v>158</v>
      </c>
      <c r="X57" s="19">
        <f t="shared" si="0"/>
        <v>14188</v>
      </c>
    </row>
    <row r="58" spans="1:24" s="14" customFormat="1" ht="18" customHeight="1" x14ac:dyDescent="0.2">
      <c r="A58" s="18" t="s">
        <v>101</v>
      </c>
      <c r="B58" s="19">
        <v>1</v>
      </c>
      <c r="C58" s="19">
        <v>2</v>
      </c>
      <c r="D58" s="19">
        <v>1</v>
      </c>
      <c r="E58" s="19">
        <v>0</v>
      </c>
      <c r="F58" s="19">
        <v>0</v>
      </c>
      <c r="G58" s="19">
        <v>0</v>
      </c>
      <c r="H58" s="19">
        <v>0</v>
      </c>
      <c r="I58" s="19">
        <v>5</v>
      </c>
      <c r="J58" s="19">
        <v>6</v>
      </c>
      <c r="K58" s="19">
        <v>16</v>
      </c>
      <c r="L58" s="19">
        <v>21</v>
      </c>
      <c r="M58" s="19">
        <v>39</v>
      </c>
      <c r="N58" s="19">
        <v>69</v>
      </c>
      <c r="O58" s="19">
        <v>169</v>
      </c>
      <c r="P58" s="19">
        <v>314</v>
      </c>
      <c r="Q58" s="19">
        <v>427</v>
      </c>
      <c r="R58" s="19">
        <v>458</v>
      </c>
      <c r="S58" s="19">
        <v>289</v>
      </c>
      <c r="T58" s="19">
        <v>70</v>
      </c>
      <c r="U58" s="19">
        <v>42</v>
      </c>
      <c r="V58" s="19">
        <v>26</v>
      </c>
      <c r="W58" s="19">
        <v>311</v>
      </c>
      <c r="X58" s="19">
        <f t="shared" si="0"/>
        <v>2266</v>
      </c>
    </row>
    <row r="59" spans="1:24" s="14" customFormat="1" ht="18" customHeight="1" x14ac:dyDescent="0.2">
      <c r="A59" s="18" t="s">
        <v>102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1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1</v>
      </c>
      <c r="Q59" s="19">
        <v>0</v>
      </c>
      <c r="R59" s="19">
        <v>1</v>
      </c>
      <c r="S59" s="19">
        <v>1</v>
      </c>
      <c r="T59" s="19">
        <v>0</v>
      </c>
      <c r="U59" s="19">
        <v>0</v>
      </c>
      <c r="V59" s="19">
        <v>0</v>
      </c>
      <c r="W59" s="19">
        <v>0</v>
      </c>
      <c r="X59" s="19">
        <f t="shared" si="0"/>
        <v>4</v>
      </c>
    </row>
    <row r="60" spans="1:24" s="14" customFormat="1" ht="18" customHeight="1" x14ac:dyDescent="0.2">
      <c r="A60" s="18" t="s">
        <v>103</v>
      </c>
      <c r="B60" s="19">
        <v>0</v>
      </c>
      <c r="C60" s="19">
        <v>2</v>
      </c>
      <c r="D60" s="19">
        <v>1</v>
      </c>
      <c r="E60" s="19">
        <v>2</v>
      </c>
      <c r="F60" s="19">
        <v>2</v>
      </c>
      <c r="G60" s="19">
        <v>1</v>
      </c>
      <c r="H60" s="19">
        <v>0</v>
      </c>
      <c r="I60" s="19">
        <v>0</v>
      </c>
      <c r="J60" s="19">
        <v>1</v>
      </c>
      <c r="K60" s="19">
        <v>2</v>
      </c>
      <c r="L60" s="19">
        <v>2</v>
      </c>
      <c r="M60" s="19">
        <v>0</v>
      </c>
      <c r="N60" s="19">
        <v>3</v>
      </c>
      <c r="O60" s="19">
        <v>0</v>
      </c>
      <c r="P60" s="19">
        <v>1</v>
      </c>
      <c r="Q60" s="19">
        <v>2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f t="shared" si="0"/>
        <v>19</v>
      </c>
    </row>
    <row r="61" spans="1:24" s="14" customFormat="1" ht="18" customHeight="1" x14ac:dyDescent="0.2">
      <c r="A61" s="18" t="s">
        <v>104</v>
      </c>
      <c r="B61" s="19">
        <v>0</v>
      </c>
      <c r="C61" s="19">
        <v>3</v>
      </c>
      <c r="D61" s="19">
        <v>16</v>
      </c>
      <c r="E61" s="19">
        <v>59</v>
      </c>
      <c r="F61" s="19">
        <v>74</v>
      </c>
      <c r="G61" s="19">
        <v>97</v>
      </c>
      <c r="H61" s="19">
        <v>20</v>
      </c>
      <c r="I61" s="19">
        <v>1</v>
      </c>
      <c r="J61" s="19">
        <v>4</v>
      </c>
      <c r="K61" s="19">
        <v>4</v>
      </c>
      <c r="L61" s="19">
        <v>1</v>
      </c>
      <c r="M61" s="19">
        <v>4</v>
      </c>
      <c r="N61" s="19">
        <v>8</v>
      </c>
      <c r="O61" s="19">
        <v>1</v>
      </c>
      <c r="P61" s="19">
        <v>9</v>
      </c>
      <c r="Q61" s="19">
        <v>4</v>
      </c>
      <c r="R61" s="19">
        <v>5</v>
      </c>
      <c r="S61" s="19">
        <v>13</v>
      </c>
      <c r="T61" s="19">
        <v>6</v>
      </c>
      <c r="U61" s="19">
        <v>11</v>
      </c>
      <c r="V61" s="19">
        <v>8</v>
      </c>
      <c r="W61" s="19">
        <v>129</v>
      </c>
      <c r="X61" s="19">
        <f t="shared" si="0"/>
        <v>477</v>
      </c>
    </row>
    <row r="62" spans="1:24" s="14" customFormat="1" ht="18" customHeight="1" x14ac:dyDescent="0.2">
      <c r="A62" s="18" t="s">
        <v>105</v>
      </c>
      <c r="B62" s="19">
        <v>65</v>
      </c>
      <c r="C62" s="19">
        <v>78</v>
      </c>
      <c r="D62" s="19">
        <v>95</v>
      </c>
      <c r="E62" s="19">
        <v>156</v>
      </c>
      <c r="F62" s="19">
        <v>137</v>
      </c>
      <c r="G62" s="19">
        <v>188</v>
      </c>
      <c r="H62" s="19">
        <v>147</v>
      </c>
      <c r="I62" s="19">
        <v>114</v>
      </c>
      <c r="J62" s="19">
        <v>93</v>
      </c>
      <c r="K62" s="19">
        <v>181</v>
      </c>
      <c r="L62" s="19">
        <v>286</v>
      </c>
      <c r="M62" s="19">
        <v>189</v>
      </c>
      <c r="N62" s="19">
        <v>150</v>
      </c>
      <c r="O62" s="19">
        <v>89</v>
      </c>
      <c r="P62" s="19">
        <v>117</v>
      </c>
      <c r="Q62" s="19">
        <v>132</v>
      </c>
      <c r="R62" s="19">
        <v>118</v>
      </c>
      <c r="S62" s="19">
        <v>162</v>
      </c>
      <c r="T62" s="19">
        <v>177</v>
      </c>
      <c r="U62" s="19">
        <v>144</v>
      </c>
      <c r="V62" s="19">
        <v>97</v>
      </c>
      <c r="W62" s="19">
        <v>305</v>
      </c>
      <c r="X62" s="19">
        <f t="shared" si="0"/>
        <v>3220</v>
      </c>
    </row>
    <row r="63" spans="1:24" s="14" customFormat="1" ht="18" customHeight="1" x14ac:dyDescent="0.2">
      <c r="A63" s="18" t="s">
        <v>106</v>
      </c>
      <c r="B63" s="19">
        <v>176</v>
      </c>
      <c r="C63" s="19">
        <v>175</v>
      </c>
      <c r="D63" s="19">
        <v>159</v>
      </c>
      <c r="E63" s="19">
        <v>202</v>
      </c>
      <c r="F63" s="19">
        <v>184</v>
      </c>
      <c r="G63" s="19">
        <v>233</v>
      </c>
      <c r="H63" s="19">
        <v>176</v>
      </c>
      <c r="I63" s="19">
        <v>198</v>
      </c>
      <c r="J63" s="19">
        <v>187</v>
      </c>
      <c r="K63" s="19">
        <v>416</v>
      </c>
      <c r="L63" s="19">
        <v>666</v>
      </c>
      <c r="M63" s="19">
        <v>557</v>
      </c>
      <c r="N63" s="19">
        <v>238</v>
      </c>
      <c r="O63" s="19">
        <v>103</v>
      </c>
      <c r="P63" s="19">
        <v>80</v>
      </c>
      <c r="Q63" s="19">
        <v>63</v>
      </c>
      <c r="R63" s="19">
        <v>88</v>
      </c>
      <c r="S63" s="19">
        <v>83</v>
      </c>
      <c r="T63" s="19">
        <v>108</v>
      </c>
      <c r="U63" s="19">
        <v>33</v>
      </c>
      <c r="V63" s="19">
        <v>10</v>
      </c>
      <c r="W63" s="19">
        <v>66</v>
      </c>
      <c r="X63" s="19">
        <f t="shared" si="0"/>
        <v>4201</v>
      </c>
    </row>
    <row r="64" spans="1:24" s="14" customFormat="1" ht="18" customHeight="1" x14ac:dyDescent="0.2">
      <c r="A64" s="18" t="s">
        <v>107</v>
      </c>
      <c r="B64" s="19">
        <v>1</v>
      </c>
      <c r="C64" s="19">
        <v>0</v>
      </c>
      <c r="D64" s="19">
        <v>5</v>
      </c>
      <c r="E64" s="19">
        <v>0</v>
      </c>
      <c r="F64" s="19">
        <v>1</v>
      </c>
      <c r="G64" s="19">
        <v>0</v>
      </c>
      <c r="H64" s="19">
        <v>2</v>
      </c>
      <c r="I64" s="19">
        <v>1</v>
      </c>
      <c r="J64" s="19">
        <v>7</v>
      </c>
      <c r="K64" s="19">
        <v>10</v>
      </c>
      <c r="L64" s="19">
        <v>14</v>
      </c>
      <c r="M64" s="19">
        <v>18</v>
      </c>
      <c r="N64" s="19">
        <v>20</v>
      </c>
      <c r="O64" s="19">
        <v>28</v>
      </c>
      <c r="P64" s="19">
        <v>25</v>
      </c>
      <c r="Q64" s="19">
        <v>2</v>
      </c>
      <c r="R64" s="19">
        <v>6</v>
      </c>
      <c r="S64" s="19">
        <v>15</v>
      </c>
      <c r="T64" s="19">
        <v>16</v>
      </c>
      <c r="U64" s="19">
        <v>9</v>
      </c>
      <c r="V64" s="19">
        <v>76</v>
      </c>
      <c r="W64" s="19">
        <v>166</v>
      </c>
      <c r="X64" s="19">
        <f t="shared" si="0"/>
        <v>422</v>
      </c>
    </row>
    <row r="65" spans="1:24" s="14" customFormat="1" ht="18" customHeight="1" x14ac:dyDescent="0.2">
      <c r="A65" s="18" t="s">
        <v>108</v>
      </c>
      <c r="B65" s="19">
        <v>0</v>
      </c>
      <c r="C65" s="19">
        <v>1</v>
      </c>
      <c r="D65" s="19">
        <v>1</v>
      </c>
      <c r="E65" s="19">
        <v>2</v>
      </c>
      <c r="F65" s="19">
        <v>2</v>
      </c>
      <c r="G65" s="19">
        <v>0</v>
      </c>
      <c r="H65" s="19">
        <v>1</v>
      </c>
      <c r="I65" s="19">
        <v>0</v>
      </c>
      <c r="J65" s="19">
        <v>0</v>
      </c>
      <c r="K65" s="19">
        <v>1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1</v>
      </c>
      <c r="V65" s="19">
        <v>2</v>
      </c>
      <c r="W65" s="19">
        <v>1</v>
      </c>
      <c r="X65" s="19">
        <f t="shared" si="0"/>
        <v>12</v>
      </c>
    </row>
    <row r="66" spans="1:24" s="14" customFormat="1" ht="18" customHeight="1" x14ac:dyDescent="0.2">
      <c r="A66" s="18" t="s">
        <v>109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159</v>
      </c>
      <c r="X66" s="19">
        <f t="shared" si="0"/>
        <v>159</v>
      </c>
    </row>
    <row r="67" spans="1:24" s="14" customFormat="1" ht="18" customHeight="1" x14ac:dyDescent="0.2">
      <c r="A67" s="18" t="s">
        <v>110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1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5</v>
      </c>
      <c r="X67" s="19">
        <f t="shared" si="0"/>
        <v>6</v>
      </c>
    </row>
    <row r="68" spans="1:24" s="14" customFormat="1" ht="18" customHeight="1" x14ac:dyDescent="0.2">
      <c r="A68" s="18" t="s">
        <v>111</v>
      </c>
      <c r="B68" s="19">
        <v>12</v>
      </c>
      <c r="C68" s="19">
        <v>15</v>
      </c>
      <c r="D68" s="19">
        <v>2</v>
      </c>
      <c r="E68" s="19">
        <v>4</v>
      </c>
      <c r="F68" s="19">
        <v>2</v>
      </c>
      <c r="G68" s="19">
        <v>3</v>
      </c>
      <c r="H68" s="19">
        <v>0</v>
      </c>
      <c r="I68" s="19">
        <v>2</v>
      </c>
      <c r="J68" s="19">
        <v>2</v>
      </c>
      <c r="K68" s="19">
        <v>9</v>
      </c>
      <c r="L68" s="19">
        <v>9</v>
      </c>
      <c r="M68" s="19">
        <v>0</v>
      </c>
      <c r="N68" s="19">
        <v>8</v>
      </c>
      <c r="O68" s="19">
        <v>7</v>
      </c>
      <c r="P68" s="19">
        <v>0</v>
      </c>
      <c r="Q68" s="19">
        <v>1</v>
      </c>
      <c r="R68" s="19">
        <v>0</v>
      </c>
      <c r="S68" s="19">
        <v>4</v>
      </c>
      <c r="T68" s="19">
        <v>2</v>
      </c>
      <c r="U68" s="19">
        <v>1</v>
      </c>
      <c r="V68" s="19">
        <v>2</v>
      </c>
      <c r="W68" s="19">
        <v>13</v>
      </c>
      <c r="X68" s="19">
        <f t="shared" si="0"/>
        <v>98</v>
      </c>
    </row>
    <row r="69" spans="1:24" s="14" customFormat="1" ht="18" customHeight="1" x14ac:dyDescent="0.2">
      <c r="A69" s="18" t="s">
        <v>112</v>
      </c>
      <c r="B69" s="19">
        <v>413</v>
      </c>
      <c r="C69" s="19">
        <v>342</v>
      </c>
      <c r="D69" s="19">
        <v>302</v>
      </c>
      <c r="E69" s="19">
        <v>330</v>
      </c>
      <c r="F69" s="19">
        <v>316</v>
      </c>
      <c r="G69" s="19">
        <v>282</v>
      </c>
      <c r="H69" s="19">
        <v>308</v>
      </c>
      <c r="I69" s="19">
        <v>348</v>
      </c>
      <c r="J69" s="19">
        <v>384</v>
      </c>
      <c r="K69" s="19">
        <v>1773</v>
      </c>
      <c r="L69" s="19">
        <v>1978</v>
      </c>
      <c r="M69" s="19">
        <v>1751</v>
      </c>
      <c r="N69" s="19">
        <v>1171</v>
      </c>
      <c r="O69" s="19">
        <v>1292</v>
      </c>
      <c r="P69" s="19">
        <v>1377</v>
      </c>
      <c r="Q69" s="19">
        <v>917</v>
      </c>
      <c r="R69" s="19">
        <v>656</v>
      </c>
      <c r="S69" s="19">
        <v>789</v>
      </c>
      <c r="T69" s="19">
        <v>890</v>
      </c>
      <c r="U69" s="19">
        <v>727</v>
      </c>
      <c r="V69" s="19">
        <v>632</v>
      </c>
      <c r="W69" s="19">
        <v>4780</v>
      </c>
      <c r="X69" s="19">
        <f t="shared" si="0"/>
        <v>21758</v>
      </c>
    </row>
    <row r="70" spans="1:24" s="14" customFormat="1" ht="18" customHeight="1" x14ac:dyDescent="0.2">
      <c r="A70" s="18" t="s">
        <v>113</v>
      </c>
      <c r="B70" s="19"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5</v>
      </c>
      <c r="Q70" s="19">
        <v>25</v>
      </c>
      <c r="R70" s="19">
        <v>40</v>
      </c>
      <c r="S70" s="19">
        <v>53</v>
      </c>
      <c r="T70" s="19">
        <v>42</v>
      </c>
      <c r="U70" s="19">
        <v>11</v>
      </c>
      <c r="V70" s="19">
        <v>0</v>
      </c>
      <c r="W70" s="19">
        <v>0</v>
      </c>
      <c r="X70" s="19">
        <f t="shared" ref="X70:X133" si="1">SUM(B70:W70)</f>
        <v>176</v>
      </c>
    </row>
    <row r="71" spans="1:24" s="14" customFormat="1" ht="18" customHeight="1" x14ac:dyDescent="0.2">
      <c r="A71" s="18" t="s">
        <v>114</v>
      </c>
      <c r="B71" s="19">
        <v>2</v>
      </c>
      <c r="C71" s="19">
        <v>12</v>
      </c>
      <c r="D71" s="19">
        <v>12</v>
      </c>
      <c r="E71" s="19">
        <v>7</v>
      </c>
      <c r="F71" s="19">
        <v>6</v>
      </c>
      <c r="G71" s="19">
        <v>2</v>
      </c>
      <c r="H71" s="19">
        <v>1</v>
      </c>
      <c r="I71" s="19">
        <v>1</v>
      </c>
      <c r="J71" s="19">
        <v>2</v>
      </c>
      <c r="K71" s="19">
        <v>1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f t="shared" si="1"/>
        <v>46</v>
      </c>
    </row>
    <row r="72" spans="1:24" s="14" customFormat="1" ht="18" customHeight="1" x14ac:dyDescent="0.2">
      <c r="A72" s="18" t="s">
        <v>115</v>
      </c>
      <c r="B72" s="19">
        <v>564</v>
      </c>
      <c r="C72" s="19">
        <v>672</v>
      </c>
      <c r="D72" s="19">
        <v>603</v>
      </c>
      <c r="E72" s="19">
        <v>805</v>
      </c>
      <c r="F72" s="19">
        <v>832</v>
      </c>
      <c r="G72" s="19">
        <v>822</v>
      </c>
      <c r="H72" s="19">
        <v>918</v>
      </c>
      <c r="I72" s="19">
        <v>923</v>
      </c>
      <c r="J72" s="19">
        <v>842</v>
      </c>
      <c r="K72" s="19">
        <v>1335</v>
      </c>
      <c r="L72" s="19">
        <v>1739</v>
      </c>
      <c r="M72" s="19">
        <v>1660</v>
      </c>
      <c r="N72" s="19">
        <v>1379</v>
      </c>
      <c r="O72" s="19">
        <v>1542</v>
      </c>
      <c r="P72" s="19">
        <v>1656</v>
      </c>
      <c r="Q72" s="19">
        <v>1614</v>
      </c>
      <c r="R72" s="19">
        <v>1466</v>
      </c>
      <c r="S72" s="19">
        <v>1511</v>
      </c>
      <c r="T72" s="19">
        <v>1282</v>
      </c>
      <c r="U72" s="19">
        <v>1419</v>
      </c>
      <c r="V72" s="19">
        <v>1235</v>
      </c>
      <c r="W72" s="19">
        <v>10699</v>
      </c>
      <c r="X72" s="19">
        <f t="shared" si="1"/>
        <v>35518</v>
      </c>
    </row>
    <row r="73" spans="1:24" s="14" customFormat="1" ht="18" customHeight="1" x14ac:dyDescent="0.2">
      <c r="A73" s="18" t="s">
        <v>116</v>
      </c>
      <c r="B73" s="19">
        <v>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1</v>
      </c>
      <c r="O73" s="19">
        <v>0</v>
      </c>
      <c r="P73" s="19">
        <v>0</v>
      </c>
      <c r="Q73" s="19">
        <v>0</v>
      </c>
      <c r="R73" s="19">
        <v>0</v>
      </c>
      <c r="S73" s="19">
        <v>2</v>
      </c>
      <c r="T73" s="19">
        <v>3</v>
      </c>
      <c r="U73" s="19">
        <v>0</v>
      </c>
      <c r="V73" s="19">
        <v>4</v>
      </c>
      <c r="W73" s="19">
        <v>87</v>
      </c>
      <c r="X73" s="19">
        <f t="shared" si="1"/>
        <v>97</v>
      </c>
    </row>
    <row r="74" spans="1:24" s="14" customFormat="1" ht="18" customHeight="1" x14ac:dyDescent="0.2">
      <c r="A74" s="18" t="s">
        <v>117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1</v>
      </c>
      <c r="O74" s="19">
        <v>1</v>
      </c>
      <c r="P74" s="19">
        <v>6</v>
      </c>
      <c r="Q74" s="19">
        <v>8</v>
      </c>
      <c r="R74" s="19">
        <v>1</v>
      </c>
      <c r="S74" s="19">
        <v>0</v>
      </c>
      <c r="T74" s="19">
        <v>1</v>
      </c>
      <c r="U74" s="19">
        <v>0</v>
      </c>
      <c r="V74" s="19">
        <v>0</v>
      </c>
      <c r="W74" s="19">
        <v>14</v>
      </c>
      <c r="X74" s="19">
        <f t="shared" si="1"/>
        <v>32</v>
      </c>
    </row>
    <row r="75" spans="1:24" s="14" customFormat="1" ht="18" customHeight="1" x14ac:dyDescent="0.2">
      <c r="A75" s="18" t="s">
        <v>118</v>
      </c>
      <c r="B75" s="19">
        <v>0</v>
      </c>
      <c r="C75" s="19">
        <v>0</v>
      </c>
      <c r="D75" s="19">
        <v>0</v>
      </c>
      <c r="E75" s="19">
        <v>1</v>
      </c>
      <c r="F75" s="19">
        <v>19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  <c r="X75" s="19">
        <f t="shared" si="1"/>
        <v>20</v>
      </c>
    </row>
    <row r="76" spans="1:24" s="14" customFormat="1" ht="18" customHeight="1" x14ac:dyDescent="0.2">
      <c r="A76" s="18" t="s">
        <v>119</v>
      </c>
      <c r="B76" s="19">
        <v>0</v>
      </c>
      <c r="C76" s="19">
        <v>0</v>
      </c>
      <c r="D76" s="19">
        <v>0</v>
      </c>
      <c r="E76" s="19">
        <v>6</v>
      </c>
      <c r="F76" s="19">
        <v>1</v>
      </c>
      <c r="G76" s="19">
        <v>3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f t="shared" si="1"/>
        <v>10</v>
      </c>
    </row>
    <row r="77" spans="1:24" s="14" customFormat="1" ht="18" customHeight="1" x14ac:dyDescent="0.2">
      <c r="A77" s="18" t="s">
        <v>120</v>
      </c>
      <c r="B77" s="19">
        <v>76</v>
      </c>
      <c r="C77" s="19">
        <v>86</v>
      </c>
      <c r="D77" s="19">
        <v>69</v>
      </c>
      <c r="E77" s="19">
        <v>47</v>
      </c>
      <c r="F77" s="19">
        <v>47</v>
      </c>
      <c r="G77" s="19">
        <v>57</v>
      </c>
      <c r="H77" s="19">
        <v>64</v>
      </c>
      <c r="I77" s="19">
        <v>31</v>
      </c>
      <c r="J77" s="19">
        <v>41</v>
      </c>
      <c r="K77" s="19">
        <v>109</v>
      </c>
      <c r="L77" s="19">
        <v>92</v>
      </c>
      <c r="M77" s="19">
        <v>49</v>
      </c>
      <c r="N77" s="19">
        <v>55</v>
      </c>
      <c r="O77" s="19">
        <v>67</v>
      </c>
      <c r="P77" s="19">
        <v>88</v>
      </c>
      <c r="Q77" s="19">
        <v>77</v>
      </c>
      <c r="R77" s="19">
        <v>10</v>
      </c>
      <c r="S77" s="19">
        <v>0</v>
      </c>
      <c r="T77" s="19">
        <v>0</v>
      </c>
      <c r="U77" s="19">
        <v>0</v>
      </c>
      <c r="V77" s="19">
        <v>0</v>
      </c>
      <c r="W77" s="19">
        <v>12</v>
      </c>
      <c r="X77" s="19">
        <f t="shared" si="1"/>
        <v>1077</v>
      </c>
    </row>
    <row r="78" spans="1:24" s="14" customFormat="1" ht="18" customHeight="1" x14ac:dyDescent="0.2">
      <c r="A78" s="18" t="s">
        <v>121</v>
      </c>
      <c r="B78" s="19">
        <v>188</v>
      </c>
      <c r="C78" s="19">
        <v>235</v>
      </c>
      <c r="D78" s="19">
        <v>187</v>
      </c>
      <c r="E78" s="19">
        <v>213</v>
      </c>
      <c r="F78" s="19">
        <v>248</v>
      </c>
      <c r="G78" s="19">
        <v>776</v>
      </c>
      <c r="H78" s="19">
        <v>504</v>
      </c>
      <c r="I78" s="19">
        <v>290</v>
      </c>
      <c r="J78" s="19">
        <v>221</v>
      </c>
      <c r="K78" s="19">
        <v>555</v>
      </c>
      <c r="L78" s="19">
        <v>623</v>
      </c>
      <c r="M78" s="19">
        <v>470</v>
      </c>
      <c r="N78" s="19">
        <v>454</v>
      </c>
      <c r="O78" s="19">
        <v>387</v>
      </c>
      <c r="P78" s="19">
        <v>358</v>
      </c>
      <c r="Q78" s="19">
        <v>317</v>
      </c>
      <c r="R78" s="19">
        <v>457</v>
      </c>
      <c r="S78" s="19">
        <v>644</v>
      </c>
      <c r="T78" s="19">
        <v>614</v>
      </c>
      <c r="U78" s="19">
        <v>652</v>
      </c>
      <c r="V78" s="19">
        <v>668</v>
      </c>
      <c r="W78" s="19">
        <v>4411</v>
      </c>
      <c r="X78" s="19">
        <f t="shared" si="1"/>
        <v>13472</v>
      </c>
    </row>
    <row r="79" spans="1:24" s="14" customFormat="1" ht="18" customHeight="1" x14ac:dyDescent="0.2">
      <c r="A79" s="18" t="s">
        <v>122</v>
      </c>
      <c r="B79" s="19"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22</v>
      </c>
      <c r="X79" s="19">
        <f t="shared" si="1"/>
        <v>22</v>
      </c>
    </row>
    <row r="80" spans="1:24" s="14" customFormat="1" ht="18" customHeight="1" x14ac:dyDescent="0.2">
      <c r="A80" s="18" t="s">
        <v>123</v>
      </c>
      <c r="B80" s="19">
        <v>0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4708</v>
      </c>
      <c r="X80" s="19">
        <f t="shared" si="1"/>
        <v>4708</v>
      </c>
    </row>
    <row r="81" spans="1:24" s="14" customFormat="1" ht="18" customHeight="1" x14ac:dyDescent="0.2">
      <c r="A81" s="18" t="s">
        <v>124</v>
      </c>
      <c r="B81" s="19">
        <v>864</v>
      </c>
      <c r="C81" s="19">
        <v>1041</v>
      </c>
      <c r="D81" s="19">
        <v>1546</v>
      </c>
      <c r="E81" s="19">
        <v>1151</v>
      </c>
      <c r="F81" s="19">
        <v>1029</v>
      </c>
      <c r="G81" s="19">
        <v>964</v>
      </c>
      <c r="H81" s="19">
        <v>806</v>
      </c>
      <c r="I81" s="19">
        <v>371</v>
      </c>
      <c r="J81" s="19">
        <v>349</v>
      </c>
      <c r="K81" s="19">
        <v>1226</v>
      </c>
      <c r="L81" s="19">
        <v>1130</v>
      </c>
      <c r="M81" s="19">
        <v>1105</v>
      </c>
      <c r="N81" s="19">
        <v>1199</v>
      </c>
      <c r="O81" s="19">
        <v>1111</v>
      </c>
      <c r="P81" s="19">
        <v>1062</v>
      </c>
      <c r="Q81" s="19">
        <v>992</v>
      </c>
      <c r="R81" s="19">
        <v>701</v>
      </c>
      <c r="S81" s="19">
        <v>751</v>
      </c>
      <c r="T81" s="19">
        <v>513</v>
      </c>
      <c r="U81" s="19">
        <v>579</v>
      </c>
      <c r="V81" s="19">
        <v>610</v>
      </c>
      <c r="W81" s="19">
        <v>5379</v>
      </c>
      <c r="X81" s="19">
        <f t="shared" si="1"/>
        <v>24479</v>
      </c>
    </row>
    <row r="82" spans="1:24" s="14" customFormat="1" ht="18" customHeight="1" x14ac:dyDescent="0.2">
      <c r="A82" s="18" t="s">
        <v>125</v>
      </c>
      <c r="B82" s="19">
        <v>0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17</v>
      </c>
      <c r="X82" s="19">
        <f t="shared" si="1"/>
        <v>17</v>
      </c>
    </row>
    <row r="83" spans="1:24" s="14" customFormat="1" ht="18" customHeight="1" x14ac:dyDescent="0.2">
      <c r="A83" s="18" t="s">
        <v>126</v>
      </c>
      <c r="B83" s="19">
        <v>0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1</v>
      </c>
      <c r="R83" s="19">
        <v>2</v>
      </c>
      <c r="S83" s="19">
        <v>1</v>
      </c>
      <c r="T83" s="19">
        <v>0</v>
      </c>
      <c r="U83" s="19">
        <v>0</v>
      </c>
      <c r="V83" s="19">
        <v>4</v>
      </c>
      <c r="W83" s="19">
        <v>94</v>
      </c>
      <c r="X83" s="19">
        <f t="shared" si="1"/>
        <v>102</v>
      </c>
    </row>
    <row r="84" spans="1:24" s="14" customFormat="1" ht="18" customHeight="1" x14ac:dyDescent="0.2">
      <c r="A84" s="18" t="s">
        <v>127</v>
      </c>
      <c r="B84" s="19">
        <v>0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>
        <v>4</v>
      </c>
      <c r="X84" s="19">
        <f t="shared" si="1"/>
        <v>4</v>
      </c>
    </row>
    <row r="85" spans="1:24" s="14" customFormat="1" ht="18" customHeight="1" x14ac:dyDescent="0.2">
      <c r="A85" s="18" t="s">
        <v>128</v>
      </c>
      <c r="B85" s="19">
        <v>3</v>
      </c>
      <c r="C85" s="19">
        <v>1</v>
      </c>
      <c r="D85" s="19">
        <v>7</v>
      </c>
      <c r="E85" s="19">
        <v>5</v>
      </c>
      <c r="F85" s="19">
        <v>4</v>
      </c>
      <c r="G85" s="19">
        <v>3</v>
      </c>
      <c r="H85" s="19">
        <v>0</v>
      </c>
      <c r="I85" s="19">
        <v>2</v>
      </c>
      <c r="J85" s="19">
        <v>1</v>
      </c>
      <c r="K85" s="19">
        <v>1</v>
      </c>
      <c r="L85" s="19">
        <v>2</v>
      </c>
      <c r="M85" s="19">
        <v>3</v>
      </c>
      <c r="N85" s="19">
        <v>2</v>
      </c>
      <c r="O85" s="19">
        <v>5</v>
      </c>
      <c r="P85" s="19">
        <v>5</v>
      </c>
      <c r="Q85" s="19">
        <v>9</v>
      </c>
      <c r="R85" s="19">
        <v>8</v>
      </c>
      <c r="S85" s="19">
        <v>0</v>
      </c>
      <c r="T85" s="19">
        <v>1</v>
      </c>
      <c r="U85" s="19">
        <v>0</v>
      </c>
      <c r="V85" s="19">
        <v>1</v>
      </c>
      <c r="W85" s="19">
        <v>5</v>
      </c>
      <c r="X85" s="19">
        <f t="shared" si="1"/>
        <v>68</v>
      </c>
    </row>
    <row r="86" spans="1:24" s="14" customFormat="1" ht="18" customHeight="1" x14ac:dyDescent="0.2">
      <c r="A86" s="18" t="s">
        <v>129</v>
      </c>
      <c r="B86" s="19">
        <v>940</v>
      </c>
      <c r="C86" s="19">
        <v>883</v>
      </c>
      <c r="D86" s="19">
        <v>842</v>
      </c>
      <c r="E86" s="19">
        <v>679</v>
      </c>
      <c r="F86" s="19">
        <v>565</v>
      </c>
      <c r="G86" s="19">
        <v>814</v>
      </c>
      <c r="H86" s="19">
        <v>1039</v>
      </c>
      <c r="I86" s="19">
        <v>658</v>
      </c>
      <c r="J86" s="19">
        <v>562</v>
      </c>
      <c r="K86" s="19">
        <v>1196</v>
      </c>
      <c r="L86" s="19">
        <v>1720</v>
      </c>
      <c r="M86" s="19">
        <v>1691</v>
      </c>
      <c r="N86" s="19">
        <v>1376</v>
      </c>
      <c r="O86" s="19">
        <v>1571</v>
      </c>
      <c r="P86" s="19">
        <v>1510</v>
      </c>
      <c r="Q86" s="19">
        <v>1369</v>
      </c>
      <c r="R86" s="19">
        <v>1530</v>
      </c>
      <c r="S86" s="19">
        <v>2063</v>
      </c>
      <c r="T86" s="19">
        <v>1988</v>
      </c>
      <c r="U86" s="19">
        <v>2026</v>
      </c>
      <c r="V86" s="19">
        <v>1819</v>
      </c>
      <c r="W86" s="19">
        <v>16618</v>
      </c>
      <c r="X86" s="19">
        <f t="shared" si="1"/>
        <v>43459</v>
      </c>
    </row>
    <row r="87" spans="1:24" s="14" customFormat="1" ht="18" customHeight="1" x14ac:dyDescent="0.2">
      <c r="A87" s="18" t="s">
        <v>130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12</v>
      </c>
      <c r="X87" s="19">
        <f t="shared" si="1"/>
        <v>12</v>
      </c>
    </row>
    <row r="88" spans="1:24" s="14" customFormat="1" ht="18" customHeight="1" x14ac:dyDescent="0.2">
      <c r="A88" s="18" t="s">
        <v>131</v>
      </c>
      <c r="B88" s="19">
        <v>860</v>
      </c>
      <c r="C88" s="19">
        <v>620</v>
      </c>
      <c r="D88" s="19">
        <v>580</v>
      </c>
      <c r="E88" s="19">
        <v>810</v>
      </c>
      <c r="F88" s="19">
        <v>692</v>
      </c>
      <c r="G88" s="19">
        <v>754</v>
      </c>
      <c r="H88" s="19">
        <v>908</v>
      </c>
      <c r="I88" s="19">
        <v>489</v>
      </c>
      <c r="J88" s="19">
        <v>333</v>
      </c>
      <c r="K88" s="19">
        <v>597</v>
      </c>
      <c r="L88" s="19">
        <v>1128</v>
      </c>
      <c r="M88" s="19">
        <v>1182</v>
      </c>
      <c r="N88" s="19">
        <v>1193</v>
      </c>
      <c r="O88" s="19">
        <v>1351</v>
      </c>
      <c r="P88" s="19">
        <v>1476</v>
      </c>
      <c r="Q88" s="19">
        <v>1463</v>
      </c>
      <c r="R88" s="19">
        <v>1390</v>
      </c>
      <c r="S88" s="19">
        <v>811</v>
      </c>
      <c r="T88" s="19">
        <v>524</v>
      </c>
      <c r="U88" s="19">
        <v>344</v>
      </c>
      <c r="V88" s="19">
        <v>370</v>
      </c>
      <c r="W88" s="19">
        <v>1136</v>
      </c>
      <c r="X88" s="19">
        <f t="shared" si="1"/>
        <v>19011</v>
      </c>
    </row>
    <row r="89" spans="1:24" s="14" customFormat="1" ht="18" customHeight="1" x14ac:dyDescent="0.2">
      <c r="A89" s="18" t="s">
        <v>132</v>
      </c>
      <c r="B89" s="19">
        <v>0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3</v>
      </c>
      <c r="T89" s="19">
        <v>2</v>
      </c>
      <c r="U89" s="19">
        <v>2</v>
      </c>
      <c r="V89" s="19">
        <v>27</v>
      </c>
      <c r="W89" s="19">
        <v>143</v>
      </c>
      <c r="X89" s="19">
        <f t="shared" si="1"/>
        <v>177</v>
      </c>
    </row>
    <row r="90" spans="1:24" s="14" customFormat="1" ht="18" customHeight="1" x14ac:dyDescent="0.2">
      <c r="A90" s="18" t="s">
        <v>133</v>
      </c>
      <c r="B90" s="19">
        <v>0</v>
      </c>
      <c r="C90" s="19">
        <v>0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1</v>
      </c>
      <c r="J90" s="19">
        <v>2</v>
      </c>
      <c r="K90" s="19">
        <v>3</v>
      </c>
      <c r="L90" s="19">
        <v>3</v>
      </c>
      <c r="M90" s="19">
        <v>9</v>
      </c>
      <c r="N90" s="19">
        <v>6</v>
      </c>
      <c r="O90" s="19">
        <v>5</v>
      </c>
      <c r="P90" s="19">
        <v>1</v>
      </c>
      <c r="Q90" s="19">
        <v>2</v>
      </c>
      <c r="R90" s="19">
        <v>3</v>
      </c>
      <c r="S90" s="19">
        <v>2</v>
      </c>
      <c r="T90" s="19">
        <v>3</v>
      </c>
      <c r="U90" s="19">
        <v>0</v>
      </c>
      <c r="V90" s="19">
        <v>20</v>
      </c>
      <c r="W90" s="19">
        <v>609</v>
      </c>
      <c r="X90" s="19">
        <f t="shared" si="1"/>
        <v>669</v>
      </c>
    </row>
    <row r="91" spans="1:24" s="14" customFormat="1" ht="18" customHeight="1" x14ac:dyDescent="0.2">
      <c r="A91" s="18" t="s">
        <v>134</v>
      </c>
      <c r="B91" s="19">
        <v>143</v>
      </c>
      <c r="C91" s="19">
        <v>89</v>
      </c>
      <c r="D91" s="19">
        <v>80</v>
      </c>
      <c r="E91" s="19">
        <v>153</v>
      </c>
      <c r="F91" s="19">
        <v>110</v>
      </c>
      <c r="G91" s="19">
        <v>107</v>
      </c>
      <c r="H91" s="19">
        <v>110</v>
      </c>
      <c r="I91" s="19">
        <v>93</v>
      </c>
      <c r="J91" s="19">
        <v>47</v>
      </c>
      <c r="K91" s="19">
        <v>62</v>
      </c>
      <c r="L91" s="19">
        <v>93</v>
      </c>
      <c r="M91" s="19">
        <v>56</v>
      </c>
      <c r="N91" s="19">
        <v>62</v>
      </c>
      <c r="O91" s="19">
        <v>72</v>
      </c>
      <c r="P91" s="19">
        <v>43</v>
      </c>
      <c r="Q91" s="19">
        <v>16</v>
      </c>
      <c r="R91" s="19">
        <v>11</v>
      </c>
      <c r="S91" s="19">
        <v>7</v>
      </c>
      <c r="T91" s="19">
        <v>2</v>
      </c>
      <c r="U91" s="19">
        <v>6</v>
      </c>
      <c r="V91" s="19">
        <v>13</v>
      </c>
      <c r="W91" s="19">
        <v>184</v>
      </c>
      <c r="X91" s="19">
        <f t="shared" si="1"/>
        <v>1559</v>
      </c>
    </row>
    <row r="92" spans="1:24" s="14" customFormat="1" ht="18" customHeight="1" x14ac:dyDescent="0.2">
      <c r="A92" s="18" t="s">
        <v>135</v>
      </c>
      <c r="B92" s="19">
        <v>0</v>
      </c>
      <c r="C92" s="19">
        <v>0</v>
      </c>
      <c r="D92" s="19">
        <v>0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1</v>
      </c>
      <c r="S92" s="19">
        <v>2</v>
      </c>
      <c r="T92" s="19">
        <v>2</v>
      </c>
      <c r="U92" s="19">
        <v>0</v>
      </c>
      <c r="V92" s="19">
        <v>5</v>
      </c>
      <c r="W92" s="19">
        <v>4</v>
      </c>
      <c r="X92" s="19">
        <f t="shared" si="1"/>
        <v>14</v>
      </c>
    </row>
    <row r="93" spans="1:24" s="14" customFormat="1" ht="18" customHeight="1" x14ac:dyDescent="0.2">
      <c r="A93" s="18" t="s">
        <v>136</v>
      </c>
      <c r="B93" s="19">
        <v>0</v>
      </c>
      <c r="C93" s="19">
        <v>0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19">
        <v>0</v>
      </c>
      <c r="V93" s="19">
        <v>0</v>
      </c>
      <c r="W93" s="19">
        <v>97</v>
      </c>
      <c r="X93" s="19">
        <f t="shared" si="1"/>
        <v>97</v>
      </c>
    </row>
    <row r="94" spans="1:24" s="14" customFormat="1" ht="18" customHeight="1" x14ac:dyDescent="0.2">
      <c r="A94" s="18" t="s">
        <v>137</v>
      </c>
      <c r="B94" s="19">
        <v>1429</v>
      </c>
      <c r="C94" s="19">
        <v>1327</v>
      </c>
      <c r="D94" s="19">
        <v>1316</v>
      </c>
      <c r="E94" s="19">
        <v>1212</v>
      </c>
      <c r="F94" s="19">
        <v>1141</v>
      </c>
      <c r="G94" s="19">
        <v>678</v>
      </c>
      <c r="H94" s="19">
        <v>766</v>
      </c>
      <c r="I94" s="19">
        <v>581</v>
      </c>
      <c r="J94" s="19">
        <v>607</v>
      </c>
      <c r="K94" s="19">
        <v>733</v>
      </c>
      <c r="L94" s="19">
        <v>1107</v>
      </c>
      <c r="M94" s="19">
        <v>1048</v>
      </c>
      <c r="N94" s="19">
        <v>1239</v>
      </c>
      <c r="O94" s="19">
        <v>1100</v>
      </c>
      <c r="P94" s="19">
        <v>674</v>
      </c>
      <c r="Q94" s="19">
        <v>537</v>
      </c>
      <c r="R94" s="19">
        <v>625</v>
      </c>
      <c r="S94" s="19">
        <v>426</v>
      </c>
      <c r="T94" s="19">
        <v>270</v>
      </c>
      <c r="U94" s="19">
        <v>311</v>
      </c>
      <c r="V94" s="19">
        <v>209</v>
      </c>
      <c r="W94" s="19">
        <v>1054</v>
      </c>
      <c r="X94" s="19">
        <f t="shared" si="1"/>
        <v>18390</v>
      </c>
    </row>
    <row r="95" spans="1:24" s="14" customFormat="1" ht="18" customHeight="1" x14ac:dyDescent="0.2">
      <c r="A95" s="18" t="s">
        <v>138</v>
      </c>
      <c r="B95" s="19">
        <v>0</v>
      </c>
      <c r="C95" s="19">
        <v>0</v>
      </c>
      <c r="D95" s="19">
        <v>0</v>
      </c>
      <c r="E95" s="19">
        <v>0</v>
      </c>
      <c r="F95" s="19">
        <v>1</v>
      </c>
      <c r="G95" s="19">
        <v>3</v>
      </c>
      <c r="H95" s="19">
        <v>0</v>
      </c>
      <c r="I95" s="19">
        <v>1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  <c r="V95" s="19">
        <v>0</v>
      </c>
      <c r="W95" s="19">
        <v>0</v>
      </c>
      <c r="X95" s="19">
        <f t="shared" si="1"/>
        <v>5</v>
      </c>
    </row>
    <row r="96" spans="1:24" s="14" customFormat="1" ht="18" customHeight="1" x14ac:dyDescent="0.2">
      <c r="A96" s="18" t="s">
        <v>139</v>
      </c>
      <c r="B96" s="19">
        <v>0</v>
      </c>
      <c r="C96" s="19">
        <v>0</v>
      </c>
      <c r="D96" s="19">
        <v>0</v>
      </c>
      <c r="E96" s="19">
        <v>1</v>
      </c>
      <c r="F96" s="19">
        <v>3</v>
      </c>
      <c r="G96" s="19">
        <v>4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  <c r="T96" s="19">
        <v>0</v>
      </c>
      <c r="U96" s="19">
        <v>0</v>
      </c>
      <c r="V96" s="19">
        <v>0</v>
      </c>
      <c r="W96" s="19">
        <v>0</v>
      </c>
      <c r="X96" s="19">
        <f t="shared" si="1"/>
        <v>8</v>
      </c>
    </row>
    <row r="97" spans="1:24" s="14" customFormat="1" ht="18" customHeight="1" x14ac:dyDescent="0.2">
      <c r="A97" s="18" t="s">
        <v>140</v>
      </c>
      <c r="B97" s="19">
        <v>0</v>
      </c>
      <c r="C97" s="19">
        <v>0</v>
      </c>
      <c r="D97" s="19">
        <v>0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1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3</v>
      </c>
      <c r="X97" s="19">
        <f t="shared" si="1"/>
        <v>4</v>
      </c>
    </row>
    <row r="98" spans="1:24" s="14" customFormat="1" ht="18" customHeight="1" x14ac:dyDescent="0.2">
      <c r="A98" s="18" t="s">
        <v>141</v>
      </c>
      <c r="B98" s="19">
        <v>0</v>
      </c>
      <c r="C98" s="19">
        <v>1</v>
      </c>
      <c r="D98" s="19">
        <v>2</v>
      </c>
      <c r="E98" s="19">
        <v>1</v>
      </c>
      <c r="F98" s="19">
        <v>1</v>
      </c>
      <c r="G98" s="19">
        <v>1</v>
      </c>
      <c r="H98" s="19">
        <v>2</v>
      </c>
      <c r="I98" s="19">
        <v>1</v>
      </c>
      <c r="J98" s="19">
        <v>0</v>
      </c>
      <c r="K98" s="19">
        <v>1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1</v>
      </c>
      <c r="W98" s="19">
        <v>16</v>
      </c>
      <c r="X98" s="19">
        <f t="shared" si="1"/>
        <v>27</v>
      </c>
    </row>
    <row r="99" spans="1:24" s="14" customFormat="1" ht="18" customHeight="1" x14ac:dyDescent="0.2">
      <c r="A99" s="18" t="s">
        <v>142</v>
      </c>
      <c r="B99" s="19">
        <v>0</v>
      </c>
      <c r="C99" s="19">
        <v>0</v>
      </c>
      <c r="D99" s="19">
        <v>0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6</v>
      </c>
      <c r="N99" s="19">
        <v>9</v>
      </c>
      <c r="O99" s="19">
        <v>26</v>
      </c>
      <c r="P99" s="19">
        <v>27</v>
      </c>
      <c r="Q99" s="19">
        <v>22</v>
      </c>
      <c r="R99" s="19">
        <v>41</v>
      </c>
      <c r="S99" s="19">
        <v>78</v>
      </c>
      <c r="T99" s="19">
        <v>67</v>
      </c>
      <c r="U99" s="19">
        <v>62</v>
      </c>
      <c r="V99" s="19">
        <v>48</v>
      </c>
      <c r="W99" s="19">
        <v>276</v>
      </c>
      <c r="X99" s="19">
        <f t="shared" si="1"/>
        <v>662</v>
      </c>
    </row>
    <row r="100" spans="1:24" s="14" customFormat="1" ht="18" customHeight="1" x14ac:dyDescent="0.2">
      <c r="A100" s="18" t="s">
        <v>143</v>
      </c>
      <c r="B100" s="19">
        <v>0</v>
      </c>
      <c r="C100" s="19">
        <v>0</v>
      </c>
      <c r="D100" s="19">
        <v>0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>
        <v>0</v>
      </c>
      <c r="V100" s="19">
        <v>0</v>
      </c>
      <c r="W100" s="19">
        <v>9</v>
      </c>
      <c r="X100" s="19">
        <f t="shared" si="1"/>
        <v>9</v>
      </c>
    </row>
    <row r="101" spans="1:24" s="14" customFormat="1" ht="18" customHeight="1" x14ac:dyDescent="0.2">
      <c r="A101" s="18" t="s">
        <v>144</v>
      </c>
      <c r="B101" s="19">
        <v>0</v>
      </c>
      <c r="C101" s="19">
        <v>0</v>
      </c>
      <c r="D101" s="19">
        <v>0</v>
      </c>
      <c r="E101" s="19">
        <v>0</v>
      </c>
      <c r="F101" s="19">
        <v>0</v>
      </c>
      <c r="G101" s="19">
        <v>5</v>
      </c>
      <c r="H101" s="19">
        <v>43</v>
      </c>
      <c r="I101" s="19">
        <v>63</v>
      </c>
      <c r="J101" s="19">
        <v>65</v>
      </c>
      <c r="K101" s="19">
        <v>297</v>
      </c>
      <c r="L101" s="19">
        <v>376</v>
      </c>
      <c r="M101" s="19">
        <v>368</v>
      </c>
      <c r="N101" s="19">
        <v>347</v>
      </c>
      <c r="O101" s="19">
        <v>470</v>
      </c>
      <c r="P101" s="19">
        <v>539</v>
      </c>
      <c r="Q101" s="19">
        <v>411</v>
      </c>
      <c r="R101" s="19">
        <v>332</v>
      </c>
      <c r="S101" s="19">
        <v>368</v>
      </c>
      <c r="T101" s="19">
        <v>406</v>
      </c>
      <c r="U101" s="19">
        <v>430</v>
      </c>
      <c r="V101" s="19">
        <v>197</v>
      </c>
      <c r="W101" s="19">
        <v>1186</v>
      </c>
      <c r="X101" s="19">
        <f t="shared" si="1"/>
        <v>5903</v>
      </c>
    </row>
    <row r="102" spans="1:24" s="14" customFormat="1" ht="18" customHeight="1" x14ac:dyDescent="0.2">
      <c r="A102" s="18" t="s">
        <v>145</v>
      </c>
      <c r="B102" s="19">
        <v>0</v>
      </c>
      <c r="C102" s="19">
        <v>0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1</v>
      </c>
      <c r="P102" s="19">
        <v>1</v>
      </c>
      <c r="Q102" s="19">
        <v>0</v>
      </c>
      <c r="R102" s="19">
        <v>0</v>
      </c>
      <c r="S102" s="19">
        <v>0</v>
      </c>
      <c r="T102" s="19">
        <v>1</v>
      </c>
      <c r="U102" s="19">
        <v>0</v>
      </c>
      <c r="V102" s="19">
        <v>0</v>
      </c>
      <c r="W102" s="19">
        <v>4</v>
      </c>
      <c r="X102" s="19">
        <f t="shared" si="1"/>
        <v>7</v>
      </c>
    </row>
    <row r="103" spans="1:24" s="14" customFormat="1" ht="18" customHeight="1" x14ac:dyDescent="0.2">
      <c r="A103" s="18" t="s">
        <v>146</v>
      </c>
      <c r="B103" s="19">
        <v>0</v>
      </c>
      <c r="C103" s="19">
        <v>0</v>
      </c>
      <c r="D103" s="19">
        <v>0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5</v>
      </c>
      <c r="L103" s="19">
        <v>2</v>
      </c>
      <c r="M103" s="19">
        <v>0</v>
      </c>
      <c r="N103" s="19">
        <v>0</v>
      </c>
      <c r="O103" s="19">
        <v>1</v>
      </c>
      <c r="P103" s="19">
        <v>0</v>
      </c>
      <c r="Q103" s="19">
        <v>1</v>
      </c>
      <c r="R103" s="19">
        <v>0</v>
      </c>
      <c r="S103" s="19">
        <v>1</v>
      </c>
      <c r="T103" s="19">
        <v>0</v>
      </c>
      <c r="U103" s="19">
        <v>0</v>
      </c>
      <c r="V103" s="19">
        <v>0</v>
      </c>
      <c r="W103" s="19">
        <v>8</v>
      </c>
      <c r="X103" s="19">
        <f t="shared" si="1"/>
        <v>18</v>
      </c>
    </row>
    <row r="104" spans="1:24" s="14" customFormat="1" ht="18" customHeight="1" x14ac:dyDescent="0.2">
      <c r="A104" s="18" t="s">
        <v>147</v>
      </c>
      <c r="B104" s="19">
        <v>0</v>
      </c>
      <c r="C104" s="19">
        <v>0</v>
      </c>
      <c r="D104" s="19">
        <v>0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  <c r="T104" s="19">
        <v>0</v>
      </c>
      <c r="U104" s="19">
        <v>1</v>
      </c>
      <c r="V104" s="19">
        <v>0</v>
      </c>
      <c r="W104" s="19">
        <v>3</v>
      </c>
      <c r="X104" s="19">
        <f t="shared" si="1"/>
        <v>4</v>
      </c>
    </row>
    <row r="105" spans="1:24" s="14" customFormat="1" ht="18" customHeight="1" x14ac:dyDescent="0.2">
      <c r="A105" s="18" t="s">
        <v>148</v>
      </c>
      <c r="B105" s="19">
        <v>0</v>
      </c>
      <c r="C105" s="19">
        <v>0</v>
      </c>
      <c r="D105" s="19">
        <v>0</v>
      </c>
      <c r="E105" s="19">
        <v>0</v>
      </c>
      <c r="F105" s="19">
        <v>0</v>
      </c>
      <c r="G105" s="19">
        <v>1</v>
      </c>
      <c r="H105" s="19">
        <v>0</v>
      </c>
      <c r="I105" s="19">
        <v>0</v>
      </c>
      <c r="J105" s="19">
        <v>0</v>
      </c>
      <c r="K105" s="19">
        <v>1</v>
      </c>
      <c r="L105" s="19">
        <v>1</v>
      </c>
      <c r="M105" s="19">
        <v>1</v>
      </c>
      <c r="N105" s="19">
        <v>4</v>
      </c>
      <c r="O105" s="19">
        <v>1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  <c r="U105" s="19">
        <v>0</v>
      </c>
      <c r="V105" s="19">
        <v>0</v>
      </c>
      <c r="W105" s="19">
        <v>0</v>
      </c>
      <c r="X105" s="19">
        <f t="shared" si="1"/>
        <v>9</v>
      </c>
    </row>
    <row r="106" spans="1:24" s="14" customFormat="1" ht="18" customHeight="1" x14ac:dyDescent="0.2">
      <c r="A106" s="18" t="s">
        <v>149</v>
      </c>
      <c r="B106" s="19">
        <v>138</v>
      </c>
      <c r="C106" s="19">
        <v>110</v>
      </c>
      <c r="D106" s="19">
        <v>142</v>
      </c>
      <c r="E106" s="19">
        <v>134</v>
      </c>
      <c r="F106" s="19">
        <v>154</v>
      </c>
      <c r="G106" s="19">
        <v>114</v>
      </c>
      <c r="H106" s="19">
        <v>170</v>
      </c>
      <c r="I106" s="19">
        <v>105</v>
      </c>
      <c r="J106" s="19">
        <v>120</v>
      </c>
      <c r="K106" s="19">
        <v>409</v>
      </c>
      <c r="L106" s="19">
        <v>717</v>
      </c>
      <c r="M106" s="19">
        <v>483</v>
      </c>
      <c r="N106" s="19">
        <v>392</v>
      </c>
      <c r="O106" s="19">
        <v>415</v>
      </c>
      <c r="P106" s="19">
        <v>396</v>
      </c>
      <c r="Q106" s="19">
        <v>376</v>
      </c>
      <c r="R106" s="19">
        <v>483</v>
      </c>
      <c r="S106" s="19">
        <v>666</v>
      </c>
      <c r="T106" s="19">
        <v>495</v>
      </c>
      <c r="U106" s="19">
        <v>211</v>
      </c>
      <c r="V106" s="19">
        <v>114</v>
      </c>
      <c r="W106" s="19">
        <v>449</v>
      </c>
      <c r="X106" s="19">
        <f t="shared" si="1"/>
        <v>6793</v>
      </c>
    </row>
    <row r="107" spans="1:24" s="14" customFormat="1" ht="18" customHeight="1" x14ac:dyDescent="0.2">
      <c r="A107" s="18" t="s">
        <v>150</v>
      </c>
      <c r="B107" s="19">
        <v>0</v>
      </c>
      <c r="C107" s="19">
        <v>0</v>
      </c>
      <c r="D107" s="19">
        <v>0</v>
      </c>
      <c r="E107" s="19">
        <v>0</v>
      </c>
      <c r="F107" s="19">
        <v>0</v>
      </c>
      <c r="G107" s="19">
        <v>0</v>
      </c>
      <c r="H107" s="19">
        <v>0</v>
      </c>
      <c r="I107" s="19">
        <v>1</v>
      </c>
      <c r="J107" s="19">
        <v>2</v>
      </c>
      <c r="K107" s="19">
        <v>4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  <c r="V107" s="19">
        <v>0</v>
      </c>
      <c r="W107" s="19">
        <v>0</v>
      </c>
      <c r="X107" s="19">
        <f t="shared" si="1"/>
        <v>7</v>
      </c>
    </row>
    <row r="108" spans="1:24" s="14" customFormat="1" ht="18" customHeight="1" x14ac:dyDescent="0.2">
      <c r="A108" s="18" t="s">
        <v>151</v>
      </c>
      <c r="B108" s="19">
        <v>3294</v>
      </c>
      <c r="C108" s="19">
        <v>2468</v>
      </c>
      <c r="D108" s="19">
        <v>2084</v>
      </c>
      <c r="E108" s="19">
        <v>2154</v>
      </c>
      <c r="F108" s="19">
        <v>1901</v>
      </c>
      <c r="G108" s="19">
        <v>1897</v>
      </c>
      <c r="H108" s="19">
        <v>1964</v>
      </c>
      <c r="I108" s="19">
        <v>1345</v>
      </c>
      <c r="J108" s="19">
        <v>858</v>
      </c>
      <c r="K108" s="19">
        <v>1402</v>
      </c>
      <c r="L108" s="19">
        <v>1506</v>
      </c>
      <c r="M108" s="19">
        <v>968</v>
      </c>
      <c r="N108" s="19">
        <v>718</v>
      </c>
      <c r="O108" s="19">
        <v>551</v>
      </c>
      <c r="P108" s="19">
        <v>477</v>
      </c>
      <c r="Q108" s="19">
        <v>326</v>
      </c>
      <c r="R108" s="19">
        <v>307</v>
      </c>
      <c r="S108" s="19">
        <v>301</v>
      </c>
      <c r="T108" s="19">
        <v>255</v>
      </c>
      <c r="U108" s="19">
        <v>312</v>
      </c>
      <c r="V108" s="19">
        <v>212</v>
      </c>
      <c r="W108" s="19">
        <v>400</v>
      </c>
      <c r="X108" s="19">
        <f t="shared" si="1"/>
        <v>25700</v>
      </c>
    </row>
    <row r="109" spans="1:24" s="14" customFormat="1" ht="18" customHeight="1" x14ac:dyDescent="0.2">
      <c r="A109" s="18" t="s">
        <v>152</v>
      </c>
      <c r="B109" s="19">
        <v>0</v>
      </c>
      <c r="C109" s="19">
        <v>0</v>
      </c>
      <c r="D109" s="19">
        <v>4</v>
      </c>
      <c r="E109" s="19">
        <v>2</v>
      </c>
      <c r="F109" s="19">
        <v>0</v>
      </c>
      <c r="G109" s="19">
        <v>3</v>
      </c>
      <c r="H109" s="19">
        <v>4</v>
      </c>
      <c r="I109" s="19">
        <v>3</v>
      </c>
      <c r="J109" s="19">
        <v>2</v>
      </c>
      <c r="K109" s="19">
        <v>10</v>
      </c>
      <c r="L109" s="19">
        <v>12</v>
      </c>
      <c r="M109" s="19">
        <v>21</v>
      </c>
      <c r="N109" s="19">
        <v>20</v>
      </c>
      <c r="O109" s="19">
        <v>36</v>
      </c>
      <c r="P109" s="19">
        <v>26</v>
      </c>
      <c r="Q109" s="19">
        <v>0</v>
      </c>
      <c r="R109" s="19">
        <v>1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9">
        <f t="shared" si="1"/>
        <v>144</v>
      </c>
    </row>
    <row r="110" spans="1:24" s="14" customFormat="1" ht="18" customHeight="1" x14ac:dyDescent="0.2">
      <c r="A110" s="18" t="s">
        <v>153</v>
      </c>
      <c r="B110" s="19">
        <v>0</v>
      </c>
      <c r="C110" s="19">
        <v>0</v>
      </c>
      <c r="D110" s="19">
        <v>0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  <c r="V110" s="19">
        <v>0</v>
      </c>
      <c r="W110" s="19">
        <v>6</v>
      </c>
      <c r="X110" s="19">
        <f t="shared" si="1"/>
        <v>6</v>
      </c>
    </row>
    <row r="111" spans="1:24" s="14" customFormat="1" ht="18" customHeight="1" x14ac:dyDescent="0.2">
      <c r="A111" s="18" t="s">
        <v>154</v>
      </c>
      <c r="B111" s="19">
        <v>18</v>
      </c>
      <c r="C111" s="19">
        <v>38</v>
      </c>
      <c r="D111" s="19">
        <v>23</v>
      </c>
      <c r="E111" s="19">
        <v>1</v>
      </c>
      <c r="F111" s="19">
        <v>0</v>
      </c>
      <c r="G111" s="19">
        <v>0</v>
      </c>
      <c r="H111" s="19">
        <v>5</v>
      </c>
      <c r="I111" s="19">
        <v>4</v>
      </c>
      <c r="J111" s="19">
        <v>8</v>
      </c>
      <c r="K111" s="19">
        <v>24</v>
      </c>
      <c r="L111" s="19">
        <v>82</v>
      </c>
      <c r="M111" s="19">
        <v>64</v>
      </c>
      <c r="N111" s="19">
        <v>49</v>
      </c>
      <c r="O111" s="19">
        <v>39</v>
      </c>
      <c r="P111" s="19">
        <v>4</v>
      </c>
      <c r="Q111" s="19">
        <v>0</v>
      </c>
      <c r="R111" s="19">
        <v>1</v>
      </c>
      <c r="S111" s="19">
        <v>3</v>
      </c>
      <c r="T111" s="19">
        <v>9</v>
      </c>
      <c r="U111" s="19">
        <v>15</v>
      </c>
      <c r="V111" s="19">
        <v>21</v>
      </c>
      <c r="W111" s="19">
        <v>34</v>
      </c>
      <c r="X111" s="19">
        <f t="shared" si="1"/>
        <v>442</v>
      </c>
    </row>
    <row r="112" spans="1:24" s="14" customFormat="1" ht="18" customHeight="1" x14ac:dyDescent="0.2">
      <c r="A112" s="18" t="s">
        <v>155</v>
      </c>
      <c r="B112" s="19">
        <v>0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0</v>
      </c>
      <c r="T112" s="19">
        <v>0</v>
      </c>
      <c r="U112" s="19">
        <v>0</v>
      </c>
      <c r="V112" s="19">
        <v>0</v>
      </c>
      <c r="W112" s="19">
        <v>4</v>
      </c>
      <c r="X112" s="19">
        <f t="shared" si="1"/>
        <v>4</v>
      </c>
    </row>
    <row r="113" spans="1:24" s="14" customFormat="1" ht="18" customHeight="1" x14ac:dyDescent="0.2">
      <c r="A113" s="18" t="s">
        <v>156</v>
      </c>
      <c r="B113" s="19">
        <v>0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6</v>
      </c>
      <c r="X113" s="19">
        <f t="shared" si="1"/>
        <v>6</v>
      </c>
    </row>
    <row r="114" spans="1:24" s="14" customFormat="1" ht="18" customHeight="1" x14ac:dyDescent="0.2">
      <c r="A114" s="18" t="s">
        <v>157</v>
      </c>
      <c r="B114" s="19">
        <v>874</v>
      </c>
      <c r="C114" s="19">
        <v>1033</v>
      </c>
      <c r="D114" s="19">
        <v>890</v>
      </c>
      <c r="E114" s="19">
        <v>972</v>
      </c>
      <c r="F114" s="19">
        <v>1012</v>
      </c>
      <c r="G114" s="19">
        <v>910</v>
      </c>
      <c r="H114" s="19">
        <v>770</v>
      </c>
      <c r="I114" s="19">
        <v>549</v>
      </c>
      <c r="J114" s="19">
        <v>320</v>
      </c>
      <c r="K114" s="19">
        <v>614</v>
      </c>
      <c r="L114" s="19">
        <v>437</v>
      </c>
      <c r="M114" s="19">
        <v>433</v>
      </c>
      <c r="N114" s="19">
        <v>273</v>
      </c>
      <c r="O114" s="19">
        <v>197</v>
      </c>
      <c r="P114" s="19">
        <v>160</v>
      </c>
      <c r="Q114" s="19">
        <v>148</v>
      </c>
      <c r="R114" s="19">
        <v>151</v>
      </c>
      <c r="S114" s="19">
        <v>119</v>
      </c>
      <c r="T114" s="19">
        <v>130</v>
      </c>
      <c r="U114" s="19">
        <v>146</v>
      </c>
      <c r="V114" s="19">
        <v>149</v>
      </c>
      <c r="W114" s="19">
        <v>435</v>
      </c>
      <c r="X114" s="19">
        <f t="shared" si="1"/>
        <v>10722</v>
      </c>
    </row>
    <row r="115" spans="1:24" s="14" customFormat="1" ht="18" customHeight="1" x14ac:dyDescent="0.2">
      <c r="A115" s="18" t="s">
        <v>158</v>
      </c>
      <c r="B115" s="19">
        <v>150</v>
      </c>
      <c r="C115" s="19">
        <v>135</v>
      </c>
      <c r="D115" s="19">
        <v>110</v>
      </c>
      <c r="E115" s="19">
        <v>141</v>
      </c>
      <c r="F115" s="19">
        <v>144</v>
      </c>
      <c r="G115" s="19">
        <v>150</v>
      </c>
      <c r="H115" s="19">
        <v>209</v>
      </c>
      <c r="I115" s="19">
        <v>82</v>
      </c>
      <c r="J115" s="19">
        <v>100</v>
      </c>
      <c r="K115" s="19">
        <v>488</v>
      </c>
      <c r="L115" s="19">
        <v>541</v>
      </c>
      <c r="M115" s="19">
        <v>395</v>
      </c>
      <c r="N115" s="19">
        <v>300</v>
      </c>
      <c r="O115" s="19">
        <v>323</v>
      </c>
      <c r="P115" s="19">
        <v>348</v>
      </c>
      <c r="Q115" s="19">
        <v>359</v>
      </c>
      <c r="R115" s="19">
        <v>211</v>
      </c>
      <c r="S115" s="19">
        <v>264</v>
      </c>
      <c r="T115" s="19">
        <v>268</v>
      </c>
      <c r="U115" s="19">
        <v>181</v>
      </c>
      <c r="V115" s="19">
        <v>174</v>
      </c>
      <c r="W115" s="19">
        <v>649</v>
      </c>
      <c r="X115" s="19">
        <f t="shared" si="1"/>
        <v>5722</v>
      </c>
    </row>
    <row r="116" spans="1:24" s="14" customFormat="1" ht="18" customHeight="1" x14ac:dyDescent="0.2">
      <c r="A116" s="18" t="s">
        <v>159</v>
      </c>
      <c r="B116" s="19">
        <v>0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9">
        <v>0</v>
      </c>
      <c r="U116" s="19">
        <v>0</v>
      </c>
      <c r="V116" s="19">
        <v>1</v>
      </c>
      <c r="W116" s="19">
        <v>1145</v>
      </c>
      <c r="X116" s="19">
        <f t="shared" si="1"/>
        <v>1146</v>
      </c>
    </row>
    <row r="117" spans="1:24" s="14" customFormat="1" ht="18" customHeight="1" x14ac:dyDescent="0.2">
      <c r="A117" s="18" t="s">
        <v>160</v>
      </c>
      <c r="B117" s="19">
        <v>0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1</v>
      </c>
      <c r="J117" s="19">
        <v>10</v>
      </c>
      <c r="K117" s="19">
        <v>13</v>
      </c>
      <c r="L117" s="19">
        <v>3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f t="shared" si="1"/>
        <v>27</v>
      </c>
    </row>
    <row r="118" spans="1:24" s="14" customFormat="1" ht="18" customHeight="1" x14ac:dyDescent="0.2">
      <c r="A118" s="18" t="s">
        <v>161</v>
      </c>
      <c r="B118" s="19">
        <v>0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v>0</v>
      </c>
      <c r="W118" s="19">
        <v>4</v>
      </c>
      <c r="X118" s="19">
        <f t="shared" si="1"/>
        <v>4</v>
      </c>
    </row>
    <row r="119" spans="1:24" s="14" customFormat="1" ht="18" customHeight="1" x14ac:dyDescent="0.2">
      <c r="A119" s="18" t="s">
        <v>162</v>
      </c>
      <c r="B119" s="19">
        <v>0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v>0</v>
      </c>
      <c r="Q119" s="19">
        <v>0</v>
      </c>
      <c r="R119" s="19">
        <v>0</v>
      </c>
      <c r="S119" s="19">
        <v>0</v>
      </c>
      <c r="T119" s="19">
        <v>0</v>
      </c>
      <c r="U119" s="19">
        <v>0</v>
      </c>
      <c r="V119" s="19">
        <v>0</v>
      </c>
      <c r="W119" s="19">
        <v>4</v>
      </c>
      <c r="X119" s="19">
        <f t="shared" si="1"/>
        <v>4</v>
      </c>
    </row>
    <row r="120" spans="1:24" s="14" customFormat="1" ht="18" customHeight="1" x14ac:dyDescent="0.2">
      <c r="A120" s="18" t="s">
        <v>163</v>
      </c>
      <c r="B120" s="19">
        <v>0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v>0</v>
      </c>
      <c r="V120" s="19">
        <v>0</v>
      </c>
      <c r="W120" s="19">
        <v>52</v>
      </c>
      <c r="X120" s="19">
        <f t="shared" si="1"/>
        <v>52</v>
      </c>
    </row>
    <row r="121" spans="1:24" s="14" customFormat="1" ht="18" customHeight="1" x14ac:dyDescent="0.2">
      <c r="A121" s="18" t="s">
        <v>164</v>
      </c>
      <c r="B121" s="19">
        <v>0</v>
      </c>
      <c r="C121" s="19">
        <v>0</v>
      </c>
      <c r="D121" s="19">
        <v>0</v>
      </c>
      <c r="E121" s="19">
        <v>10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  <c r="V121" s="19">
        <v>0</v>
      </c>
      <c r="W121" s="19">
        <v>0</v>
      </c>
      <c r="X121" s="19">
        <f t="shared" si="1"/>
        <v>10</v>
      </c>
    </row>
    <row r="122" spans="1:24" s="14" customFormat="1" ht="18" customHeight="1" x14ac:dyDescent="0.2">
      <c r="A122" s="18" t="s">
        <v>165</v>
      </c>
      <c r="B122" s="19">
        <v>8</v>
      </c>
      <c r="C122" s="19">
        <v>16</v>
      </c>
      <c r="D122" s="19">
        <v>10</v>
      </c>
      <c r="E122" s="19">
        <v>29</v>
      </c>
      <c r="F122" s="19">
        <v>2</v>
      </c>
      <c r="G122" s="19">
        <v>1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9">
        <v>0</v>
      </c>
      <c r="U122" s="19">
        <v>0</v>
      </c>
      <c r="V122" s="19">
        <v>0</v>
      </c>
      <c r="W122" s="19">
        <v>0</v>
      </c>
      <c r="X122" s="19">
        <f t="shared" si="1"/>
        <v>66</v>
      </c>
    </row>
    <row r="123" spans="1:24" s="14" customFormat="1" ht="18" customHeight="1" x14ac:dyDescent="0.2">
      <c r="A123" s="18" t="s">
        <v>166</v>
      </c>
      <c r="B123" s="19">
        <v>3709</v>
      </c>
      <c r="C123" s="19">
        <v>3184</v>
      </c>
      <c r="D123" s="19">
        <v>2717</v>
      </c>
      <c r="E123" s="19">
        <v>2886</v>
      </c>
      <c r="F123" s="19">
        <v>2477</v>
      </c>
      <c r="G123" s="19">
        <v>2619</v>
      </c>
      <c r="H123" s="19">
        <v>1935</v>
      </c>
      <c r="I123" s="19">
        <v>1707</v>
      </c>
      <c r="J123" s="19">
        <v>1629</v>
      </c>
      <c r="K123" s="19">
        <v>3300</v>
      </c>
      <c r="L123" s="19">
        <v>4855</v>
      </c>
      <c r="M123" s="19">
        <v>4105</v>
      </c>
      <c r="N123" s="19">
        <v>3080</v>
      </c>
      <c r="O123" s="19">
        <v>2399</v>
      </c>
      <c r="P123" s="19">
        <v>1992</v>
      </c>
      <c r="Q123" s="19">
        <v>1690</v>
      </c>
      <c r="R123" s="19">
        <v>1234</v>
      </c>
      <c r="S123" s="19">
        <v>1106</v>
      </c>
      <c r="T123" s="19">
        <v>897</v>
      </c>
      <c r="U123" s="19">
        <v>1020</v>
      </c>
      <c r="V123" s="19">
        <v>698</v>
      </c>
      <c r="W123" s="19">
        <v>4121</v>
      </c>
      <c r="X123" s="19">
        <f t="shared" si="1"/>
        <v>53360</v>
      </c>
    </row>
    <row r="124" spans="1:24" s="14" customFormat="1" ht="18" customHeight="1" x14ac:dyDescent="0.2">
      <c r="A124" s="18" t="s">
        <v>167</v>
      </c>
      <c r="B124" s="19">
        <v>0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U124" s="19">
        <v>0</v>
      </c>
      <c r="V124" s="19">
        <v>0</v>
      </c>
      <c r="W124" s="19">
        <v>19</v>
      </c>
      <c r="X124" s="19">
        <f t="shared" si="1"/>
        <v>19</v>
      </c>
    </row>
    <row r="125" spans="1:24" s="14" customFormat="1" ht="18" customHeight="1" x14ac:dyDescent="0.2">
      <c r="A125" s="18" t="s">
        <v>168</v>
      </c>
      <c r="B125" s="19">
        <v>0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19">
        <v>0</v>
      </c>
      <c r="T125" s="19">
        <v>1</v>
      </c>
      <c r="U125" s="19">
        <v>0</v>
      </c>
      <c r="V125" s="19">
        <v>1</v>
      </c>
      <c r="W125" s="19">
        <v>1166</v>
      </c>
      <c r="X125" s="19">
        <f t="shared" si="1"/>
        <v>1168</v>
      </c>
    </row>
    <row r="126" spans="1:24" s="14" customFormat="1" ht="18" customHeight="1" x14ac:dyDescent="0.2">
      <c r="A126" s="18" t="s">
        <v>169</v>
      </c>
      <c r="B126" s="19">
        <v>0</v>
      </c>
      <c r="C126" s="19">
        <v>0</v>
      </c>
      <c r="D126" s="19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9">
        <v>0</v>
      </c>
      <c r="U126" s="19">
        <v>0</v>
      </c>
      <c r="V126" s="19">
        <v>0</v>
      </c>
      <c r="W126" s="19">
        <v>9</v>
      </c>
      <c r="X126" s="19">
        <f t="shared" si="1"/>
        <v>9</v>
      </c>
    </row>
    <row r="127" spans="1:24" s="14" customFormat="1" ht="18" customHeight="1" x14ac:dyDescent="0.2">
      <c r="A127" s="18" t="s">
        <v>170</v>
      </c>
      <c r="B127" s="19">
        <v>0</v>
      </c>
      <c r="C127" s="19"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  <c r="V127" s="19">
        <v>0</v>
      </c>
      <c r="W127" s="19">
        <v>8</v>
      </c>
      <c r="X127" s="19">
        <f t="shared" si="1"/>
        <v>8</v>
      </c>
    </row>
    <row r="128" spans="1:24" s="14" customFormat="1" ht="18" customHeight="1" x14ac:dyDescent="0.2">
      <c r="A128" s="18" t="s">
        <v>171</v>
      </c>
      <c r="B128" s="19">
        <v>0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1</v>
      </c>
      <c r="J128" s="19">
        <v>0</v>
      </c>
      <c r="K128" s="19">
        <v>1</v>
      </c>
      <c r="L128" s="19">
        <v>0</v>
      </c>
      <c r="M128" s="19">
        <v>0</v>
      </c>
      <c r="N128" s="19">
        <v>1</v>
      </c>
      <c r="O128" s="19">
        <v>1</v>
      </c>
      <c r="P128" s="19">
        <v>1</v>
      </c>
      <c r="Q128" s="19">
        <v>0</v>
      </c>
      <c r="R128" s="19">
        <v>0</v>
      </c>
      <c r="S128" s="19">
        <v>0</v>
      </c>
      <c r="T128" s="19">
        <v>13</v>
      </c>
      <c r="U128" s="19">
        <v>20</v>
      </c>
      <c r="V128" s="19">
        <v>50</v>
      </c>
      <c r="W128" s="19">
        <v>16466</v>
      </c>
      <c r="X128" s="19">
        <f t="shared" si="1"/>
        <v>16554</v>
      </c>
    </row>
    <row r="129" spans="1:24" s="14" customFormat="1" ht="18" customHeight="1" x14ac:dyDescent="0.2">
      <c r="A129" s="18" t="s">
        <v>172</v>
      </c>
      <c r="B129" s="19">
        <v>0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2</v>
      </c>
      <c r="M129" s="19">
        <v>1</v>
      </c>
      <c r="N129" s="19">
        <v>0</v>
      </c>
      <c r="O129" s="19">
        <v>0</v>
      </c>
      <c r="P129" s="19">
        <v>1</v>
      </c>
      <c r="Q129" s="19">
        <v>1</v>
      </c>
      <c r="R129" s="19">
        <v>0</v>
      </c>
      <c r="S129" s="19">
        <v>1</v>
      </c>
      <c r="T129" s="19">
        <v>0</v>
      </c>
      <c r="U129" s="19">
        <v>2</v>
      </c>
      <c r="V129" s="19">
        <v>1</v>
      </c>
      <c r="W129" s="19">
        <v>22</v>
      </c>
      <c r="X129" s="19">
        <f t="shared" si="1"/>
        <v>31</v>
      </c>
    </row>
    <row r="130" spans="1:24" s="14" customFormat="1" ht="18" customHeight="1" x14ac:dyDescent="0.2">
      <c r="A130" s="18" t="s">
        <v>173</v>
      </c>
      <c r="B130" s="19">
        <v>0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0</v>
      </c>
      <c r="V130" s="19">
        <v>0</v>
      </c>
      <c r="W130" s="19">
        <v>4</v>
      </c>
      <c r="X130" s="19">
        <f t="shared" si="1"/>
        <v>4</v>
      </c>
    </row>
    <row r="131" spans="1:24" s="14" customFormat="1" ht="18" customHeight="1" x14ac:dyDescent="0.2">
      <c r="A131" s="18" t="s">
        <v>174</v>
      </c>
      <c r="B131" s="19">
        <v>2060</v>
      </c>
      <c r="C131" s="19">
        <v>1911</v>
      </c>
      <c r="D131" s="19">
        <v>1787</v>
      </c>
      <c r="E131" s="19">
        <v>2162</v>
      </c>
      <c r="F131" s="19">
        <v>2343</v>
      </c>
      <c r="G131" s="19">
        <v>2672</v>
      </c>
      <c r="H131" s="19">
        <v>2586</v>
      </c>
      <c r="I131" s="19">
        <v>1573</v>
      </c>
      <c r="J131" s="19">
        <v>1867</v>
      </c>
      <c r="K131" s="19">
        <v>3450</v>
      </c>
      <c r="L131" s="19">
        <v>4273</v>
      </c>
      <c r="M131" s="19">
        <v>4042</v>
      </c>
      <c r="N131" s="19">
        <v>3609</v>
      </c>
      <c r="O131" s="19">
        <v>3714</v>
      </c>
      <c r="P131" s="19">
        <v>3419</v>
      </c>
      <c r="Q131" s="19">
        <v>3320</v>
      </c>
      <c r="R131" s="19">
        <v>3608</v>
      </c>
      <c r="S131" s="19">
        <v>4217</v>
      </c>
      <c r="T131" s="19">
        <v>4767</v>
      </c>
      <c r="U131" s="19">
        <v>4963</v>
      </c>
      <c r="V131" s="19">
        <v>4479</v>
      </c>
      <c r="W131" s="19">
        <v>28181</v>
      </c>
      <c r="X131" s="19">
        <f t="shared" si="1"/>
        <v>95003</v>
      </c>
    </row>
    <row r="132" spans="1:24" s="14" customFormat="1" ht="18" customHeight="1" x14ac:dyDescent="0.2">
      <c r="A132" s="18" t="s">
        <v>175</v>
      </c>
      <c r="B132" s="19">
        <v>391</v>
      </c>
      <c r="C132" s="19">
        <v>423</v>
      </c>
      <c r="D132" s="19">
        <v>435</v>
      </c>
      <c r="E132" s="19">
        <v>558</v>
      </c>
      <c r="F132" s="19">
        <v>711</v>
      </c>
      <c r="G132" s="19">
        <v>939</v>
      </c>
      <c r="H132" s="19">
        <v>1262</v>
      </c>
      <c r="I132" s="19">
        <v>982</v>
      </c>
      <c r="J132" s="19">
        <v>1143</v>
      </c>
      <c r="K132" s="19">
        <v>1772</v>
      </c>
      <c r="L132" s="19">
        <v>2302</v>
      </c>
      <c r="M132" s="19">
        <v>1975</v>
      </c>
      <c r="N132" s="19">
        <v>1943</v>
      </c>
      <c r="O132" s="19">
        <v>2117</v>
      </c>
      <c r="P132" s="19">
        <v>1918</v>
      </c>
      <c r="Q132" s="19">
        <v>1998</v>
      </c>
      <c r="R132" s="19">
        <v>1604</v>
      </c>
      <c r="S132" s="19">
        <v>1774</v>
      </c>
      <c r="T132" s="19">
        <v>1544</v>
      </c>
      <c r="U132" s="19">
        <v>1279</v>
      </c>
      <c r="V132" s="19">
        <v>1037</v>
      </c>
      <c r="W132" s="19">
        <v>4597</v>
      </c>
      <c r="X132" s="19">
        <f t="shared" si="1"/>
        <v>32704</v>
      </c>
    </row>
    <row r="133" spans="1:24" s="14" customFormat="1" ht="18" customHeight="1" x14ac:dyDescent="0.2">
      <c r="A133" s="18" t="s">
        <v>176</v>
      </c>
      <c r="B133" s="19">
        <v>6</v>
      </c>
      <c r="C133" s="19">
        <v>2</v>
      </c>
      <c r="D133" s="19">
        <v>2</v>
      </c>
      <c r="E133" s="19">
        <v>2</v>
      </c>
      <c r="F133" s="19">
        <v>8</v>
      </c>
      <c r="G133" s="19">
        <v>0</v>
      </c>
      <c r="H133" s="19">
        <v>1</v>
      </c>
      <c r="I133" s="19">
        <v>0</v>
      </c>
      <c r="J133" s="19">
        <v>0</v>
      </c>
      <c r="K133" s="19">
        <v>1</v>
      </c>
      <c r="L133" s="19">
        <v>1</v>
      </c>
      <c r="M133" s="19">
        <v>4</v>
      </c>
      <c r="N133" s="19">
        <v>2</v>
      </c>
      <c r="O133" s="19">
        <v>0</v>
      </c>
      <c r="P133" s="19">
        <v>3</v>
      </c>
      <c r="Q133" s="19">
        <v>1</v>
      </c>
      <c r="R133" s="19">
        <v>1</v>
      </c>
      <c r="S133" s="19">
        <v>0</v>
      </c>
      <c r="T133" s="19">
        <v>0</v>
      </c>
      <c r="U133" s="19">
        <v>0</v>
      </c>
      <c r="V133" s="19">
        <v>0</v>
      </c>
      <c r="W133" s="19">
        <v>136</v>
      </c>
      <c r="X133" s="19">
        <f t="shared" si="1"/>
        <v>170</v>
      </c>
    </row>
    <row r="134" spans="1:24" s="14" customFormat="1" ht="18" customHeight="1" x14ac:dyDescent="0.3">
      <c r="A134" s="20" t="s">
        <v>177</v>
      </c>
      <c r="B134" s="21">
        <f>SUM(B5:B133)</f>
        <v>22780</v>
      </c>
      <c r="C134" s="21">
        <f t="shared" ref="C134:W134" si="2">SUM(C5:C133)</f>
        <v>21046</v>
      </c>
      <c r="D134" s="21">
        <f t="shared" si="2"/>
        <v>20099</v>
      </c>
      <c r="E134" s="21">
        <f t="shared" si="2"/>
        <v>21972</v>
      </c>
      <c r="F134" s="21">
        <f t="shared" si="2"/>
        <v>22128</v>
      </c>
      <c r="G134" s="21">
        <f t="shared" si="2"/>
        <v>23460</v>
      </c>
      <c r="H134" s="21">
        <f t="shared" si="2"/>
        <v>22386</v>
      </c>
      <c r="I134" s="21">
        <f t="shared" si="2"/>
        <v>16465</v>
      </c>
      <c r="J134" s="21">
        <f t="shared" si="2"/>
        <v>15697</v>
      </c>
      <c r="K134" s="21">
        <f t="shared" si="2"/>
        <v>34922</v>
      </c>
      <c r="L134" s="21">
        <f t="shared" si="2"/>
        <v>43214</v>
      </c>
      <c r="M134" s="21">
        <f t="shared" si="2"/>
        <v>36773</v>
      </c>
      <c r="N134" s="21">
        <f t="shared" si="2"/>
        <v>31895</v>
      </c>
      <c r="O134" s="21">
        <f t="shared" si="2"/>
        <v>30538</v>
      </c>
      <c r="P134" s="21">
        <f t="shared" si="2"/>
        <v>28864</v>
      </c>
      <c r="Q134" s="21">
        <f t="shared" si="2"/>
        <v>26892</v>
      </c>
      <c r="R134" s="21">
        <f t="shared" si="2"/>
        <v>24906</v>
      </c>
      <c r="S134" s="21">
        <f t="shared" si="2"/>
        <v>25200</v>
      </c>
      <c r="T134" s="21">
        <f t="shared" si="2"/>
        <v>24905</v>
      </c>
      <c r="U134" s="21">
        <f t="shared" si="2"/>
        <v>23679</v>
      </c>
      <c r="V134" s="21">
        <f t="shared" si="2"/>
        <v>22112</v>
      </c>
      <c r="W134" s="21">
        <f t="shared" si="2"/>
        <v>186011</v>
      </c>
      <c r="X134" s="19">
        <f>SUM(B134:W134)</f>
        <v>725944</v>
      </c>
    </row>
  </sheetData>
  <mergeCells count="1">
    <mergeCell ref="A2:B2"/>
  </mergeCells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6B322-162F-46C5-8D8D-FF419A32795E}">
  <dimension ref="A1:X125"/>
  <sheetViews>
    <sheetView topLeftCell="A124" workbookViewId="0">
      <selection activeCell="Z113" sqref="Z112:Z113"/>
    </sheetView>
  </sheetViews>
  <sheetFormatPr defaultRowHeight="13.2" x14ac:dyDescent="0.25"/>
  <cols>
    <col min="1" max="1" width="25.44140625" style="39" customWidth="1"/>
    <col min="2" max="2" width="5.5546875" style="40" customWidth="1"/>
    <col min="3" max="3" width="6" style="40" bestFit="1" customWidth="1"/>
    <col min="4" max="5" width="5.5546875" style="40" customWidth="1"/>
    <col min="6" max="6" width="6" style="40" bestFit="1" customWidth="1"/>
    <col min="7" max="9" width="5.5546875" style="40" customWidth="1"/>
    <col min="10" max="10" width="5" style="40" bestFit="1" customWidth="1"/>
    <col min="11" max="11" width="6" style="40" bestFit="1" customWidth="1"/>
    <col min="12" max="22" width="5.5546875" style="40" customWidth="1"/>
    <col min="23" max="23" width="8.44140625" style="40" bestFit="1" customWidth="1"/>
    <col min="24" max="24" width="7.6640625" style="41" customWidth="1"/>
    <col min="25" max="25" width="4.6640625" style="40" customWidth="1"/>
    <col min="26" max="256" width="8.88671875" style="40"/>
    <col min="257" max="257" width="25.44140625" style="40" customWidth="1"/>
    <col min="258" max="258" width="5.5546875" style="40" customWidth="1"/>
    <col min="259" max="259" width="6" style="40" bestFit="1" customWidth="1"/>
    <col min="260" max="261" width="5.5546875" style="40" customWidth="1"/>
    <col min="262" max="262" width="6" style="40" bestFit="1" customWidth="1"/>
    <col min="263" max="265" width="5.5546875" style="40" customWidth="1"/>
    <col min="266" max="266" width="5" style="40" bestFit="1" customWidth="1"/>
    <col min="267" max="267" width="6" style="40" bestFit="1" customWidth="1"/>
    <col min="268" max="278" width="5.5546875" style="40" customWidth="1"/>
    <col min="279" max="279" width="8.44140625" style="40" bestFit="1" customWidth="1"/>
    <col min="280" max="280" width="7.6640625" style="40" customWidth="1"/>
    <col min="281" max="281" width="4.6640625" style="40" customWidth="1"/>
    <col min="282" max="512" width="8.88671875" style="40"/>
    <col min="513" max="513" width="25.44140625" style="40" customWidth="1"/>
    <col min="514" max="514" width="5.5546875" style="40" customWidth="1"/>
    <col min="515" max="515" width="6" style="40" bestFit="1" customWidth="1"/>
    <col min="516" max="517" width="5.5546875" style="40" customWidth="1"/>
    <col min="518" max="518" width="6" style="40" bestFit="1" customWidth="1"/>
    <col min="519" max="521" width="5.5546875" style="40" customWidth="1"/>
    <col min="522" max="522" width="5" style="40" bestFit="1" customWidth="1"/>
    <col min="523" max="523" width="6" style="40" bestFit="1" customWidth="1"/>
    <col min="524" max="534" width="5.5546875" style="40" customWidth="1"/>
    <col min="535" max="535" width="8.44140625" style="40" bestFit="1" customWidth="1"/>
    <col min="536" max="536" width="7.6640625" style="40" customWidth="1"/>
    <col min="537" max="537" width="4.6640625" style="40" customWidth="1"/>
    <col min="538" max="768" width="8.88671875" style="40"/>
    <col min="769" max="769" width="25.44140625" style="40" customWidth="1"/>
    <col min="770" max="770" width="5.5546875" style="40" customWidth="1"/>
    <col min="771" max="771" width="6" style="40" bestFit="1" customWidth="1"/>
    <col min="772" max="773" width="5.5546875" style="40" customWidth="1"/>
    <col min="774" max="774" width="6" style="40" bestFit="1" customWidth="1"/>
    <col min="775" max="777" width="5.5546875" style="40" customWidth="1"/>
    <col min="778" max="778" width="5" style="40" bestFit="1" customWidth="1"/>
    <col min="779" max="779" width="6" style="40" bestFit="1" customWidth="1"/>
    <col min="780" max="790" width="5.5546875" style="40" customWidth="1"/>
    <col min="791" max="791" width="8.44140625" style="40" bestFit="1" customWidth="1"/>
    <col min="792" max="792" width="7.6640625" style="40" customWidth="1"/>
    <col min="793" max="793" width="4.6640625" style="40" customWidth="1"/>
    <col min="794" max="1024" width="8.88671875" style="40"/>
    <col min="1025" max="1025" width="25.44140625" style="40" customWidth="1"/>
    <col min="1026" max="1026" width="5.5546875" style="40" customWidth="1"/>
    <col min="1027" max="1027" width="6" style="40" bestFit="1" customWidth="1"/>
    <col min="1028" max="1029" width="5.5546875" style="40" customWidth="1"/>
    <col min="1030" max="1030" width="6" style="40" bestFit="1" customWidth="1"/>
    <col min="1031" max="1033" width="5.5546875" style="40" customWidth="1"/>
    <col min="1034" max="1034" width="5" style="40" bestFit="1" customWidth="1"/>
    <col min="1035" max="1035" width="6" style="40" bestFit="1" customWidth="1"/>
    <col min="1036" max="1046" width="5.5546875" style="40" customWidth="1"/>
    <col min="1047" max="1047" width="8.44140625" style="40" bestFit="1" customWidth="1"/>
    <col min="1048" max="1048" width="7.6640625" style="40" customWidth="1"/>
    <col min="1049" max="1049" width="4.6640625" style="40" customWidth="1"/>
    <col min="1050" max="1280" width="8.88671875" style="40"/>
    <col min="1281" max="1281" width="25.44140625" style="40" customWidth="1"/>
    <col min="1282" max="1282" width="5.5546875" style="40" customWidth="1"/>
    <col min="1283" max="1283" width="6" style="40" bestFit="1" customWidth="1"/>
    <col min="1284" max="1285" width="5.5546875" style="40" customWidth="1"/>
    <col min="1286" max="1286" width="6" style="40" bestFit="1" customWidth="1"/>
    <col min="1287" max="1289" width="5.5546875" style="40" customWidth="1"/>
    <col min="1290" max="1290" width="5" style="40" bestFit="1" customWidth="1"/>
    <col min="1291" max="1291" width="6" style="40" bestFit="1" customWidth="1"/>
    <col min="1292" max="1302" width="5.5546875" style="40" customWidth="1"/>
    <col min="1303" max="1303" width="8.44140625" style="40" bestFit="1" customWidth="1"/>
    <col min="1304" max="1304" width="7.6640625" style="40" customWidth="1"/>
    <col min="1305" max="1305" width="4.6640625" style="40" customWidth="1"/>
    <col min="1306" max="1536" width="8.88671875" style="40"/>
    <col min="1537" max="1537" width="25.44140625" style="40" customWidth="1"/>
    <col min="1538" max="1538" width="5.5546875" style="40" customWidth="1"/>
    <col min="1539" max="1539" width="6" style="40" bestFit="1" customWidth="1"/>
    <col min="1540" max="1541" width="5.5546875" style="40" customWidth="1"/>
    <col min="1542" max="1542" width="6" style="40" bestFit="1" customWidth="1"/>
    <col min="1543" max="1545" width="5.5546875" style="40" customWidth="1"/>
    <col min="1546" max="1546" width="5" style="40" bestFit="1" customWidth="1"/>
    <col min="1547" max="1547" width="6" style="40" bestFit="1" customWidth="1"/>
    <col min="1548" max="1558" width="5.5546875" style="40" customWidth="1"/>
    <col min="1559" max="1559" width="8.44140625" style="40" bestFit="1" customWidth="1"/>
    <col min="1560" max="1560" width="7.6640625" style="40" customWidth="1"/>
    <col min="1561" max="1561" width="4.6640625" style="40" customWidth="1"/>
    <col min="1562" max="1792" width="8.88671875" style="40"/>
    <col min="1793" max="1793" width="25.44140625" style="40" customWidth="1"/>
    <col min="1794" max="1794" width="5.5546875" style="40" customWidth="1"/>
    <col min="1795" max="1795" width="6" style="40" bestFit="1" customWidth="1"/>
    <col min="1796" max="1797" width="5.5546875" style="40" customWidth="1"/>
    <col min="1798" max="1798" width="6" style="40" bestFit="1" customWidth="1"/>
    <col min="1799" max="1801" width="5.5546875" style="40" customWidth="1"/>
    <col min="1802" max="1802" width="5" style="40" bestFit="1" customWidth="1"/>
    <col min="1803" max="1803" width="6" style="40" bestFit="1" customWidth="1"/>
    <col min="1804" max="1814" width="5.5546875" style="40" customWidth="1"/>
    <col min="1815" max="1815" width="8.44140625" style="40" bestFit="1" customWidth="1"/>
    <col min="1816" max="1816" width="7.6640625" style="40" customWidth="1"/>
    <col min="1817" max="1817" width="4.6640625" style="40" customWidth="1"/>
    <col min="1818" max="2048" width="8.88671875" style="40"/>
    <col min="2049" max="2049" width="25.44140625" style="40" customWidth="1"/>
    <col min="2050" max="2050" width="5.5546875" style="40" customWidth="1"/>
    <col min="2051" max="2051" width="6" style="40" bestFit="1" customWidth="1"/>
    <col min="2052" max="2053" width="5.5546875" style="40" customWidth="1"/>
    <col min="2054" max="2054" width="6" style="40" bestFit="1" customWidth="1"/>
    <col min="2055" max="2057" width="5.5546875" style="40" customWidth="1"/>
    <col min="2058" max="2058" width="5" style="40" bestFit="1" customWidth="1"/>
    <col min="2059" max="2059" width="6" style="40" bestFit="1" customWidth="1"/>
    <col min="2060" max="2070" width="5.5546875" style="40" customWidth="1"/>
    <col min="2071" max="2071" width="8.44140625" style="40" bestFit="1" customWidth="1"/>
    <col min="2072" max="2072" width="7.6640625" style="40" customWidth="1"/>
    <col min="2073" max="2073" width="4.6640625" style="40" customWidth="1"/>
    <col min="2074" max="2304" width="8.88671875" style="40"/>
    <col min="2305" max="2305" width="25.44140625" style="40" customWidth="1"/>
    <col min="2306" max="2306" width="5.5546875" style="40" customWidth="1"/>
    <col min="2307" max="2307" width="6" style="40" bestFit="1" customWidth="1"/>
    <col min="2308" max="2309" width="5.5546875" style="40" customWidth="1"/>
    <col min="2310" max="2310" width="6" style="40" bestFit="1" customWidth="1"/>
    <col min="2311" max="2313" width="5.5546875" style="40" customWidth="1"/>
    <col min="2314" max="2314" width="5" style="40" bestFit="1" customWidth="1"/>
    <col min="2315" max="2315" width="6" style="40" bestFit="1" customWidth="1"/>
    <col min="2316" max="2326" width="5.5546875" style="40" customWidth="1"/>
    <col min="2327" max="2327" width="8.44140625" style="40" bestFit="1" customWidth="1"/>
    <col min="2328" max="2328" width="7.6640625" style="40" customWidth="1"/>
    <col min="2329" max="2329" width="4.6640625" style="40" customWidth="1"/>
    <col min="2330" max="2560" width="8.88671875" style="40"/>
    <col min="2561" max="2561" width="25.44140625" style="40" customWidth="1"/>
    <col min="2562" max="2562" width="5.5546875" style="40" customWidth="1"/>
    <col min="2563" max="2563" width="6" style="40" bestFit="1" customWidth="1"/>
    <col min="2564" max="2565" width="5.5546875" style="40" customWidth="1"/>
    <col min="2566" max="2566" width="6" style="40" bestFit="1" customWidth="1"/>
    <col min="2567" max="2569" width="5.5546875" style="40" customWidth="1"/>
    <col min="2570" max="2570" width="5" style="40" bestFit="1" customWidth="1"/>
    <col min="2571" max="2571" width="6" style="40" bestFit="1" customWidth="1"/>
    <col min="2572" max="2582" width="5.5546875" style="40" customWidth="1"/>
    <col min="2583" max="2583" width="8.44140625" style="40" bestFit="1" customWidth="1"/>
    <col min="2584" max="2584" width="7.6640625" style="40" customWidth="1"/>
    <col min="2585" max="2585" width="4.6640625" style="40" customWidth="1"/>
    <col min="2586" max="2816" width="8.88671875" style="40"/>
    <col min="2817" max="2817" width="25.44140625" style="40" customWidth="1"/>
    <col min="2818" max="2818" width="5.5546875" style="40" customWidth="1"/>
    <col min="2819" max="2819" width="6" style="40" bestFit="1" customWidth="1"/>
    <col min="2820" max="2821" width="5.5546875" style="40" customWidth="1"/>
    <col min="2822" max="2822" width="6" style="40" bestFit="1" customWidth="1"/>
    <col min="2823" max="2825" width="5.5546875" style="40" customWidth="1"/>
    <col min="2826" max="2826" width="5" style="40" bestFit="1" customWidth="1"/>
    <col min="2827" max="2827" width="6" style="40" bestFit="1" customWidth="1"/>
    <col min="2828" max="2838" width="5.5546875" style="40" customWidth="1"/>
    <col min="2839" max="2839" width="8.44140625" style="40" bestFit="1" customWidth="1"/>
    <col min="2840" max="2840" width="7.6640625" style="40" customWidth="1"/>
    <col min="2841" max="2841" width="4.6640625" style="40" customWidth="1"/>
    <col min="2842" max="3072" width="8.88671875" style="40"/>
    <col min="3073" max="3073" width="25.44140625" style="40" customWidth="1"/>
    <col min="3074" max="3074" width="5.5546875" style="40" customWidth="1"/>
    <col min="3075" max="3075" width="6" style="40" bestFit="1" customWidth="1"/>
    <col min="3076" max="3077" width="5.5546875" style="40" customWidth="1"/>
    <col min="3078" max="3078" width="6" style="40" bestFit="1" customWidth="1"/>
    <col min="3079" max="3081" width="5.5546875" style="40" customWidth="1"/>
    <col min="3082" max="3082" width="5" style="40" bestFit="1" customWidth="1"/>
    <col min="3083" max="3083" width="6" style="40" bestFit="1" customWidth="1"/>
    <col min="3084" max="3094" width="5.5546875" style="40" customWidth="1"/>
    <col min="3095" max="3095" width="8.44140625" style="40" bestFit="1" customWidth="1"/>
    <col min="3096" max="3096" width="7.6640625" style="40" customWidth="1"/>
    <col min="3097" max="3097" width="4.6640625" style="40" customWidth="1"/>
    <col min="3098" max="3328" width="8.88671875" style="40"/>
    <col min="3329" max="3329" width="25.44140625" style="40" customWidth="1"/>
    <col min="3330" max="3330" width="5.5546875" style="40" customWidth="1"/>
    <col min="3331" max="3331" width="6" style="40" bestFit="1" customWidth="1"/>
    <col min="3332" max="3333" width="5.5546875" style="40" customWidth="1"/>
    <col min="3334" max="3334" width="6" style="40" bestFit="1" customWidth="1"/>
    <col min="3335" max="3337" width="5.5546875" style="40" customWidth="1"/>
    <col min="3338" max="3338" width="5" style="40" bestFit="1" customWidth="1"/>
    <col min="3339" max="3339" width="6" style="40" bestFit="1" customWidth="1"/>
    <col min="3340" max="3350" width="5.5546875" style="40" customWidth="1"/>
    <col min="3351" max="3351" width="8.44140625" style="40" bestFit="1" customWidth="1"/>
    <col min="3352" max="3352" width="7.6640625" style="40" customWidth="1"/>
    <col min="3353" max="3353" width="4.6640625" style="40" customWidth="1"/>
    <col min="3354" max="3584" width="8.88671875" style="40"/>
    <col min="3585" max="3585" width="25.44140625" style="40" customWidth="1"/>
    <col min="3586" max="3586" width="5.5546875" style="40" customWidth="1"/>
    <col min="3587" max="3587" width="6" style="40" bestFit="1" customWidth="1"/>
    <col min="3588" max="3589" width="5.5546875" style="40" customWidth="1"/>
    <col min="3590" max="3590" width="6" style="40" bestFit="1" customWidth="1"/>
    <col min="3591" max="3593" width="5.5546875" style="40" customWidth="1"/>
    <col min="3594" max="3594" width="5" style="40" bestFit="1" customWidth="1"/>
    <col min="3595" max="3595" width="6" style="40" bestFit="1" customWidth="1"/>
    <col min="3596" max="3606" width="5.5546875" style="40" customWidth="1"/>
    <col min="3607" max="3607" width="8.44140625" style="40" bestFit="1" customWidth="1"/>
    <col min="3608" max="3608" width="7.6640625" style="40" customWidth="1"/>
    <col min="3609" max="3609" width="4.6640625" style="40" customWidth="1"/>
    <col min="3610" max="3840" width="8.88671875" style="40"/>
    <col min="3841" max="3841" width="25.44140625" style="40" customWidth="1"/>
    <col min="3842" max="3842" width="5.5546875" style="40" customWidth="1"/>
    <col min="3843" max="3843" width="6" style="40" bestFit="1" customWidth="1"/>
    <col min="3844" max="3845" width="5.5546875" style="40" customWidth="1"/>
    <col min="3846" max="3846" width="6" style="40" bestFit="1" customWidth="1"/>
    <col min="3847" max="3849" width="5.5546875" style="40" customWidth="1"/>
    <col min="3850" max="3850" width="5" style="40" bestFit="1" customWidth="1"/>
    <col min="3851" max="3851" width="6" style="40" bestFit="1" customWidth="1"/>
    <col min="3852" max="3862" width="5.5546875" style="40" customWidth="1"/>
    <col min="3863" max="3863" width="8.44140625" style="40" bestFit="1" customWidth="1"/>
    <col min="3864" max="3864" width="7.6640625" style="40" customWidth="1"/>
    <col min="3865" max="3865" width="4.6640625" style="40" customWidth="1"/>
    <col min="3866" max="4096" width="8.88671875" style="40"/>
    <col min="4097" max="4097" width="25.44140625" style="40" customWidth="1"/>
    <col min="4098" max="4098" width="5.5546875" style="40" customWidth="1"/>
    <col min="4099" max="4099" width="6" style="40" bestFit="1" customWidth="1"/>
    <col min="4100" max="4101" width="5.5546875" style="40" customWidth="1"/>
    <col min="4102" max="4102" width="6" style="40" bestFit="1" customWidth="1"/>
    <col min="4103" max="4105" width="5.5546875" style="40" customWidth="1"/>
    <col min="4106" max="4106" width="5" style="40" bestFit="1" customWidth="1"/>
    <col min="4107" max="4107" width="6" style="40" bestFit="1" customWidth="1"/>
    <col min="4108" max="4118" width="5.5546875" style="40" customWidth="1"/>
    <col min="4119" max="4119" width="8.44140625" style="40" bestFit="1" customWidth="1"/>
    <col min="4120" max="4120" width="7.6640625" style="40" customWidth="1"/>
    <col min="4121" max="4121" width="4.6640625" style="40" customWidth="1"/>
    <col min="4122" max="4352" width="8.88671875" style="40"/>
    <col min="4353" max="4353" width="25.44140625" style="40" customWidth="1"/>
    <col min="4354" max="4354" width="5.5546875" style="40" customWidth="1"/>
    <col min="4355" max="4355" width="6" style="40" bestFit="1" customWidth="1"/>
    <col min="4356" max="4357" width="5.5546875" style="40" customWidth="1"/>
    <col min="4358" max="4358" width="6" style="40" bestFit="1" customWidth="1"/>
    <col min="4359" max="4361" width="5.5546875" style="40" customWidth="1"/>
    <col min="4362" max="4362" width="5" style="40" bestFit="1" customWidth="1"/>
    <col min="4363" max="4363" width="6" style="40" bestFit="1" customWidth="1"/>
    <col min="4364" max="4374" width="5.5546875" style="40" customWidth="1"/>
    <col min="4375" max="4375" width="8.44140625" style="40" bestFit="1" customWidth="1"/>
    <col min="4376" max="4376" width="7.6640625" style="40" customWidth="1"/>
    <col min="4377" max="4377" width="4.6640625" style="40" customWidth="1"/>
    <col min="4378" max="4608" width="8.88671875" style="40"/>
    <col min="4609" max="4609" width="25.44140625" style="40" customWidth="1"/>
    <col min="4610" max="4610" width="5.5546875" style="40" customWidth="1"/>
    <col min="4611" max="4611" width="6" style="40" bestFit="1" customWidth="1"/>
    <col min="4612" max="4613" width="5.5546875" style="40" customWidth="1"/>
    <col min="4614" max="4614" width="6" style="40" bestFit="1" customWidth="1"/>
    <col min="4615" max="4617" width="5.5546875" style="40" customWidth="1"/>
    <col min="4618" max="4618" width="5" style="40" bestFit="1" customWidth="1"/>
    <col min="4619" max="4619" width="6" style="40" bestFit="1" customWidth="1"/>
    <col min="4620" max="4630" width="5.5546875" style="40" customWidth="1"/>
    <col min="4631" max="4631" width="8.44140625" style="40" bestFit="1" customWidth="1"/>
    <col min="4632" max="4632" width="7.6640625" style="40" customWidth="1"/>
    <col min="4633" max="4633" width="4.6640625" style="40" customWidth="1"/>
    <col min="4634" max="4864" width="8.88671875" style="40"/>
    <col min="4865" max="4865" width="25.44140625" style="40" customWidth="1"/>
    <col min="4866" max="4866" width="5.5546875" style="40" customWidth="1"/>
    <col min="4867" max="4867" width="6" style="40" bestFit="1" customWidth="1"/>
    <col min="4868" max="4869" width="5.5546875" style="40" customWidth="1"/>
    <col min="4870" max="4870" width="6" style="40" bestFit="1" customWidth="1"/>
    <col min="4871" max="4873" width="5.5546875" style="40" customWidth="1"/>
    <col min="4874" max="4874" width="5" style="40" bestFit="1" customWidth="1"/>
    <col min="4875" max="4875" width="6" style="40" bestFit="1" customWidth="1"/>
    <col min="4876" max="4886" width="5.5546875" style="40" customWidth="1"/>
    <col min="4887" max="4887" width="8.44140625" style="40" bestFit="1" customWidth="1"/>
    <col min="4888" max="4888" width="7.6640625" style="40" customWidth="1"/>
    <col min="4889" max="4889" width="4.6640625" style="40" customWidth="1"/>
    <col min="4890" max="5120" width="8.88671875" style="40"/>
    <col min="5121" max="5121" width="25.44140625" style="40" customWidth="1"/>
    <col min="5122" max="5122" width="5.5546875" style="40" customWidth="1"/>
    <col min="5123" max="5123" width="6" style="40" bestFit="1" customWidth="1"/>
    <col min="5124" max="5125" width="5.5546875" style="40" customWidth="1"/>
    <col min="5126" max="5126" width="6" style="40" bestFit="1" customWidth="1"/>
    <col min="5127" max="5129" width="5.5546875" style="40" customWidth="1"/>
    <col min="5130" max="5130" width="5" style="40" bestFit="1" customWidth="1"/>
    <col min="5131" max="5131" width="6" style="40" bestFit="1" customWidth="1"/>
    <col min="5132" max="5142" width="5.5546875" style="40" customWidth="1"/>
    <col min="5143" max="5143" width="8.44140625" style="40" bestFit="1" customWidth="1"/>
    <col min="5144" max="5144" width="7.6640625" style="40" customWidth="1"/>
    <col min="5145" max="5145" width="4.6640625" style="40" customWidth="1"/>
    <col min="5146" max="5376" width="8.88671875" style="40"/>
    <col min="5377" max="5377" width="25.44140625" style="40" customWidth="1"/>
    <col min="5378" max="5378" width="5.5546875" style="40" customWidth="1"/>
    <col min="5379" max="5379" width="6" style="40" bestFit="1" customWidth="1"/>
    <col min="5380" max="5381" width="5.5546875" style="40" customWidth="1"/>
    <col min="5382" max="5382" width="6" style="40" bestFit="1" customWidth="1"/>
    <col min="5383" max="5385" width="5.5546875" style="40" customWidth="1"/>
    <col min="5386" max="5386" width="5" style="40" bestFit="1" customWidth="1"/>
    <col min="5387" max="5387" width="6" style="40" bestFit="1" customWidth="1"/>
    <col min="5388" max="5398" width="5.5546875" style="40" customWidth="1"/>
    <col min="5399" max="5399" width="8.44140625" style="40" bestFit="1" customWidth="1"/>
    <col min="5400" max="5400" width="7.6640625" style="40" customWidth="1"/>
    <col min="5401" max="5401" width="4.6640625" style="40" customWidth="1"/>
    <col min="5402" max="5632" width="8.88671875" style="40"/>
    <col min="5633" max="5633" width="25.44140625" style="40" customWidth="1"/>
    <col min="5634" max="5634" width="5.5546875" style="40" customWidth="1"/>
    <col min="5635" max="5635" width="6" style="40" bestFit="1" customWidth="1"/>
    <col min="5636" max="5637" width="5.5546875" style="40" customWidth="1"/>
    <col min="5638" max="5638" width="6" style="40" bestFit="1" customWidth="1"/>
    <col min="5639" max="5641" width="5.5546875" style="40" customWidth="1"/>
    <col min="5642" max="5642" width="5" style="40" bestFit="1" customWidth="1"/>
    <col min="5643" max="5643" width="6" style="40" bestFit="1" customWidth="1"/>
    <col min="5644" max="5654" width="5.5546875" style="40" customWidth="1"/>
    <col min="5655" max="5655" width="8.44140625" style="40" bestFit="1" customWidth="1"/>
    <col min="5656" max="5656" width="7.6640625" style="40" customWidth="1"/>
    <col min="5657" max="5657" width="4.6640625" style="40" customWidth="1"/>
    <col min="5658" max="5888" width="8.88671875" style="40"/>
    <col min="5889" max="5889" width="25.44140625" style="40" customWidth="1"/>
    <col min="5890" max="5890" width="5.5546875" style="40" customWidth="1"/>
    <col min="5891" max="5891" width="6" style="40" bestFit="1" customWidth="1"/>
    <col min="5892" max="5893" width="5.5546875" style="40" customWidth="1"/>
    <col min="5894" max="5894" width="6" style="40" bestFit="1" customWidth="1"/>
    <col min="5895" max="5897" width="5.5546875" style="40" customWidth="1"/>
    <col min="5898" max="5898" width="5" style="40" bestFit="1" customWidth="1"/>
    <col min="5899" max="5899" width="6" style="40" bestFit="1" customWidth="1"/>
    <col min="5900" max="5910" width="5.5546875" style="40" customWidth="1"/>
    <col min="5911" max="5911" width="8.44140625" style="40" bestFit="1" customWidth="1"/>
    <col min="5912" max="5912" width="7.6640625" style="40" customWidth="1"/>
    <col min="5913" max="5913" width="4.6640625" style="40" customWidth="1"/>
    <col min="5914" max="6144" width="8.88671875" style="40"/>
    <col min="6145" max="6145" width="25.44140625" style="40" customWidth="1"/>
    <col min="6146" max="6146" width="5.5546875" style="40" customWidth="1"/>
    <col min="6147" max="6147" width="6" style="40" bestFit="1" customWidth="1"/>
    <col min="6148" max="6149" width="5.5546875" style="40" customWidth="1"/>
    <col min="6150" max="6150" width="6" style="40" bestFit="1" customWidth="1"/>
    <col min="6151" max="6153" width="5.5546875" style="40" customWidth="1"/>
    <col min="6154" max="6154" width="5" style="40" bestFit="1" customWidth="1"/>
    <col min="6155" max="6155" width="6" style="40" bestFit="1" customWidth="1"/>
    <col min="6156" max="6166" width="5.5546875" style="40" customWidth="1"/>
    <col min="6167" max="6167" width="8.44140625" style="40" bestFit="1" customWidth="1"/>
    <col min="6168" max="6168" width="7.6640625" style="40" customWidth="1"/>
    <col min="6169" max="6169" width="4.6640625" style="40" customWidth="1"/>
    <col min="6170" max="6400" width="8.88671875" style="40"/>
    <col min="6401" max="6401" width="25.44140625" style="40" customWidth="1"/>
    <col min="6402" max="6402" width="5.5546875" style="40" customWidth="1"/>
    <col min="6403" max="6403" width="6" style="40" bestFit="1" customWidth="1"/>
    <col min="6404" max="6405" width="5.5546875" style="40" customWidth="1"/>
    <col min="6406" max="6406" width="6" style="40" bestFit="1" customWidth="1"/>
    <col min="6407" max="6409" width="5.5546875" style="40" customWidth="1"/>
    <col min="6410" max="6410" width="5" style="40" bestFit="1" customWidth="1"/>
    <col min="6411" max="6411" width="6" style="40" bestFit="1" customWidth="1"/>
    <col min="6412" max="6422" width="5.5546875" style="40" customWidth="1"/>
    <col min="6423" max="6423" width="8.44140625" style="40" bestFit="1" customWidth="1"/>
    <col min="6424" max="6424" width="7.6640625" style="40" customWidth="1"/>
    <col min="6425" max="6425" width="4.6640625" style="40" customWidth="1"/>
    <col min="6426" max="6656" width="8.88671875" style="40"/>
    <col min="6657" max="6657" width="25.44140625" style="40" customWidth="1"/>
    <col min="6658" max="6658" width="5.5546875" style="40" customWidth="1"/>
    <col min="6659" max="6659" width="6" style="40" bestFit="1" customWidth="1"/>
    <col min="6660" max="6661" width="5.5546875" style="40" customWidth="1"/>
    <col min="6662" max="6662" width="6" style="40" bestFit="1" customWidth="1"/>
    <col min="6663" max="6665" width="5.5546875" style="40" customWidth="1"/>
    <col min="6666" max="6666" width="5" style="40" bestFit="1" customWidth="1"/>
    <col min="6667" max="6667" width="6" style="40" bestFit="1" customWidth="1"/>
    <col min="6668" max="6678" width="5.5546875" style="40" customWidth="1"/>
    <col min="6679" max="6679" width="8.44140625" style="40" bestFit="1" customWidth="1"/>
    <col min="6680" max="6680" width="7.6640625" style="40" customWidth="1"/>
    <col min="6681" max="6681" width="4.6640625" style="40" customWidth="1"/>
    <col min="6682" max="6912" width="8.88671875" style="40"/>
    <col min="6913" max="6913" width="25.44140625" style="40" customWidth="1"/>
    <col min="6914" max="6914" width="5.5546875" style="40" customWidth="1"/>
    <col min="6915" max="6915" width="6" style="40" bestFit="1" customWidth="1"/>
    <col min="6916" max="6917" width="5.5546875" style="40" customWidth="1"/>
    <col min="6918" max="6918" width="6" style="40" bestFit="1" customWidth="1"/>
    <col min="6919" max="6921" width="5.5546875" style="40" customWidth="1"/>
    <col min="6922" max="6922" width="5" style="40" bestFit="1" customWidth="1"/>
    <col min="6923" max="6923" width="6" style="40" bestFit="1" customWidth="1"/>
    <col min="6924" max="6934" width="5.5546875" style="40" customWidth="1"/>
    <col min="6935" max="6935" width="8.44140625" style="40" bestFit="1" customWidth="1"/>
    <col min="6936" max="6936" width="7.6640625" style="40" customWidth="1"/>
    <col min="6937" max="6937" width="4.6640625" style="40" customWidth="1"/>
    <col min="6938" max="7168" width="8.88671875" style="40"/>
    <col min="7169" max="7169" width="25.44140625" style="40" customWidth="1"/>
    <col min="7170" max="7170" width="5.5546875" style="40" customWidth="1"/>
    <col min="7171" max="7171" width="6" style="40" bestFit="1" customWidth="1"/>
    <col min="7172" max="7173" width="5.5546875" style="40" customWidth="1"/>
    <col min="7174" max="7174" width="6" style="40" bestFit="1" customWidth="1"/>
    <col min="7175" max="7177" width="5.5546875" style="40" customWidth="1"/>
    <col min="7178" max="7178" width="5" style="40" bestFit="1" customWidth="1"/>
    <col min="7179" max="7179" width="6" style="40" bestFit="1" customWidth="1"/>
    <col min="7180" max="7190" width="5.5546875" style="40" customWidth="1"/>
    <col min="7191" max="7191" width="8.44140625" style="40" bestFit="1" customWidth="1"/>
    <col min="7192" max="7192" width="7.6640625" style="40" customWidth="1"/>
    <col min="7193" max="7193" width="4.6640625" style="40" customWidth="1"/>
    <col min="7194" max="7424" width="8.88671875" style="40"/>
    <col min="7425" max="7425" width="25.44140625" style="40" customWidth="1"/>
    <col min="7426" max="7426" width="5.5546875" style="40" customWidth="1"/>
    <col min="7427" max="7427" width="6" style="40" bestFit="1" customWidth="1"/>
    <col min="7428" max="7429" width="5.5546875" style="40" customWidth="1"/>
    <col min="7430" max="7430" width="6" style="40" bestFit="1" customWidth="1"/>
    <col min="7431" max="7433" width="5.5546875" style="40" customWidth="1"/>
    <col min="7434" max="7434" width="5" style="40" bestFit="1" customWidth="1"/>
    <col min="7435" max="7435" width="6" style="40" bestFit="1" customWidth="1"/>
    <col min="7436" max="7446" width="5.5546875" style="40" customWidth="1"/>
    <col min="7447" max="7447" width="8.44140625" style="40" bestFit="1" customWidth="1"/>
    <col min="7448" max="7448" width="7.6640625" style="40" customWidth="1"/>
    <col min="7449" max="7449" width="4.6640625" style="40" customWidth="1"/>
    <col min="7450" max="7680" width="8.88671875" style="40"/>
    <col min="7681" max="7681" width="25.44140625" style="40" customWidth="1"/>
    <col min="7682" max="7682" width="5.5546875" style="40" customWidth="1"/>
    <col min="7683" max="7683" width="6" style="40" bestFit="1" customWidth="1"/>
    <col min="7684" max="7685" width="5.5546875" style="40" customWidth="1"/>
    <col min="7686" max="7686" width="6" style="40" bestFit="1" customWidth="1"/>
    <col min="7687" max="7689" width="5.5546875" style="40" customWidth="1"/>
    <col min="7690" max="7690" width="5" style="40" bestFit="1" customWidth="1"/>
    <col min="7691" max="7691" width="6" style="40" bestFit="1" customWidth="1"/>
    <col min="7692" max="7702" width="5.5546875" style="40" customWidth="1"/>
    <col min="7703" max="7703" width="8.44140625" style="40" bestFit="1" customWidth="1"/>
    <col min="7704" max="7704" width="7.6640625" style="40" customWidth="1"/>
    <col min="7705" max="7705" width="4.6640625" style="40" customWidth="1"/>
    <col min="7706" max="7936" width="8.88671875" style="40"/>
    <col min="7937" max="7937" width="25.44140625" style="40" customWidth="1"/>
    <col min="7938" max="7938" width="5.5546875" style="40" customWidth="1"/>
    <col min="7939" max="7939" width="6" style="40" bestFit="1" customWidth="1"/>
    <col min="7940" max="7941" width="5.5546875" style="40" customWidth="1"/>
    <col min="7942" max="7942" width="6" style="40" bestFit="1" customWidth="1"/>
    <col min="7943" max="7945" width="5.5546875" style="40" customWidth="1"/>
    <col min="7946" max="7946" width="5" style="40" bestFit="1" customWidth="1"/>
    <col min="7947" max="7947" width="6" style="40" bestFit="1" customWidth="1"/>
    <col min="7948" max="7958" width="5.5546875" style="40" customWidth="1"/>
    <col min="7959" max="7959" width="8.44140625" style="40" bestFit="1" customWidth="1"/>
    <col min="7960" max="7960" width="7.6640625" style="40" customWidth="1"/>
    <col min="7961" max="7961" width="4.6640625" style="40" customWidth="1"/>
    <col min="7962" max="8192" width="8.88671875" style="40"/>
    <col min="8193" max="8193" width="25.44140625" style="40" customWidth="1"/>
    <col min="8194" max="8194" width="5.5546875" style="40" customWidth="1"/>
    <col min="8195" max="8195" width="6" style="40" bestFit="1" customWidth="1"/>
    <col min="8196" max="8197" width="5.5546875" style="40" customWidth="1"/>
    <col min="8198" max="8198" width="6" style="40" bestFit="1" customWidth="1"/>
    <col min="8199" max="8201" width="5.5546875" style="40" customWidth="1"/>
    <col min="8202" max="8202" width="5" style="40" bestFit="1" customWidth="1"/>
    <col min="8203" max="8203" width="6" style="40" bestFit="1" customWidth="1"/>
    <col min="8204" max="8214" width="5.5546875" style="40" customWidth="1"/>
    <col min="8215" max="8215" width="8.44140625" style="40" bestFit="1" customWidth="1"/>
    <col min="8216" max="8216" width="7.6640625" style="40" customWidth="1"/>
    <col min="8217" max="8217" width="4.6640625" style="40" customWidth="1"/>
    <col min="8218" max="8448" width="8.88671875" style="40"/>
    <col min="8449" max="8449" width="25.44140625" style="40" customWidth="1"/>
    <col min="8450" max="8450" width="5.5546875" style="40" customWidth="1"/>
    <col min="8451" max="8451" width="6" style="40" bestFit="1" customWidth="1"/>
    <col min="8452" max="8453" width="5.5546875" style="40" customWidth="1"/>
    <col min="8454" max="8454" width="6" style="40" bestFit="1" customWidth="1"/>
    <col min="8455" max="8457" width="5.5546875" style="40" customWidth="1"/>
    <col min="8458" max="8458" width="5" style="40" bestFit="1" customWidth="1"/>
    <col min="8459" max="8459" width="6" style="40" bestFit="1" customWidth="1"/>
    <col min="8460" max="8470" width="5.5546875" style="40" customWidth="1"/>
    <col min="8471" max="8471" width="8.44140625" style="40" bestFit="1" customWidth="1"/>
    <col min="8472" max="8472" width="7.6640625" style="40" customWidth="1"/>
    <col min="8473" max="8473" width="4.6640625" style="40" customWidth="1"/>
    <col min="8474" max="8704" width="8.88671875" style="40"/>
    <col min="8705" max="8705" width="25.44140625" style="40" customWidth="1"/>
    <col min="8706" max="8706" width="5.5546875" style="40" customWidth="1"/>
    <col min="8707" max="8707" width="6" style="40" bestFit="1" customWidth="1"/>
    <col min="8708" max="8709" width="5.5546875" style="40" customWidth="1"/>
    <col min="8710" max="8710" width="6" style="40" bestFit="1" customWidth="1"/>
    <col min="8711" max="8713" width="5.5546875" style="40" customWidth="1"/>
    <col min="8714" max="8714" width="5" style="40" bestFit="1" customWidth="1"/>
    <col min="8715" max="8715" width="6" style="40" bestFit="1" customWidth="1"/>
    <col min="8716" max="8726" width="5.5546875" style="40" customWidth="1"/>
    <col min="8727" max="8727" width="8.44140625" style="40" bestFit="1" customWidth="1"/>
    <col min="8728" max="8728" width="7.6640625" style="40" customWidth="1"/>
    <col min="8729" max="8729" width="4.6640625" style="40" customWidth="1"/>
    <col min="8730" max="8960" width="8.88671875" style="40"/>
    <col min="8961" max="8961" width="25.44140625" style="40" customWidth="1"/>
    <col min="8962" max="8962" width="5.5546875" style="40" customWidth="1"/>
    <col min="8963" max="8963" width="6" style="40" bestFit="1" customWidth="1"/>
    <col min="8964" max="8965" width="5.5546875" style="40" customWidth="1"/>
    <col min="8966" max="8966" width="6" style="40" bestFit="1" customWidth="1"/>
    <col min="8967" max="8969" width="5.5546875" style="40" customWidth="1"/>
    <col min="8970" max="8970" width="5" style="40" bestFit="1" customWidth="1"/>
    <col min="8971" max="8971" width="6" style="40" bestFit="1" customWidth="1"/>
    <col min="8972" max="8982" width="5.5546875" style="40" customWidth="1"/>
    <col min="8983" max="8983" width="8.44140625" style="40" bestFit="1" customWidth="1"/>
    <col min="8984" max="8984" width="7.6640625" style="40" customWidth="1"/>
    <col min="8985" max="8985" width="4.6640625" style="40" customWidth="1"/>
    <col min="8986" max="9216" width="8.88671875" style="40"/>
    <col min="9217" max="9217" width="25.44140625" style="40" customWidth="1"/>
    <col min="9218" max="9218" width="5.5546875" style="40" customWidth="1"/>
    <col min="9219" max="9219" width="6" style="40" bestFit="1" customWidth="1"/>
    <col min="9220" max="9221" width="5.5546875" style="40" customWidth="1"/>
    <col min="9222" max="9222" width="6" style="40" bestFit="1" customWidth="1"/>
    <col min="9223" max="9225" width="5.5546875" style="40" customWidth="1"/>
    <col min="9226" max="9226" width="5" style="40" bestFit="1" customWidth="1"/>
    <col min="9227" max="9227" width="6" style="40" bestFit="1" customWidth="1"/>
    <col min="9228" max="9238" width="5.5546875" style="40" customWidth="1"/>
    <col min="9239" max="9239" width="8.44140625" style="40" bestFit="1" customWidth="1"/>
    <col min="9240" max="9240" width="7.6640625" style="40" customWidth="1"/>
    <col min="9241" max="9241" width="4.6640625" style="40" customWidth="1"/>
    <col min="9242" max="9472" width="8.88671875" style="40"/>
    <col min="9473" max="9473" width="25.44140625" style="40" customWidth="1"/>
    <col min="9474" max="9474" width="5.5546875" style="40" customWidth="1"/>
    <col min="9475" max="9475" width="6" style="40" bestFit="1" customWidth="1"/>
    <col min="9476" max="9477" width="5.5546875" style="40" customWidth="1"/>
    <col min="9478" max="9478" width="6" style="40" bestFit="1" customWidth="1"/>
    <col min="9479" max="9481" width="5.5546875" style="40" customWidth="1"/>
    <col min="9482" max="9482" width="5" style="40" bestFit="1" customWidth="1"/>
    <col min="9483" max="9483" width="6" style="40" bestFit="1" customWidth="1"/>
    <col min="9484" max="9494" width="5.5546875" style="40" customWidth="1"/>
    <col min="9495" max="9495" width="8.44140625" style="40" bestFit="1" customWidth="1"/>
    <col min="9496" max="9496" width="7.6640625" style="40" customWidth="1"/>
    <col min="9497" max="9497" width="4.6640625" style="40" customWidth="1"/>
    <col min="9498" max="9728" width="8.88671875" style="40"/>
    <col min="9729" max="9729" width="25.44140625" style="40" customWidth="1"/>
    <col min="9730" max="9730" width="5.5546875" style="40" customWidth="1"/>
    <col min="9731" max="9731" width="6" style="40" bestFit="1" customWidth="1"/>
    <col min="9732" max="9733" width="5.5546875" style="40" customWidth="1"/>
    <col min="9734" max="9734" width="6" style="40" bestFit="1" customWidth="1"/>
    <col min="9735" max="9737" width="5.5546875" style="40" customWidth="1"/>
    <col min="9738" max="9738" width="5" style="40" bestFit="1" customWidth="1"/>
    <col min="9739" max="9739" width="6" style="40" bestFit="1" customWidth="1"/>
    <col min="9740" max="9750" width="5.5546875" style="40" customWidth="1"/>
    <col min="9751" max="9751" width="8.44140625" style="40" bestFit="1" customWidth="1"/>
    <col min="9752" max="9752" width="7.6640625" style="40" customWidth="1"/>
    <col min="9753" max="9753" width="4.6640625" style="40" customWidth="1"/>
    <col min="9754" max="9984" width="8.88671875" style="40"/>
    <col min="9985" max="9985" width="25.44140625" style="40" customWidth="1"/>
    <col min="9986" max="9986" width="5.5546875" style="40" customWidth="1"/>
    <col min="9987" max="9987" width="6" style="40" bestFit="1" customWidth="1"/>
    <col min="9988" max="9989" width="5.5546875" style="40" customWidth="1"/>
    <col min="9990" max="9990" width="6" style="40" bestFit="1" customWidth="1"/>
    <col min="9991" max="9993" width="5.5546875" style="40" customWidth="1"/>
    <col min="9994" max="9994" width="5" style="40" bestFit="1" customWidth="1"/>
    <col min="9995" max="9995" width="6" style="40" bestFit="1" customWidth="1"/>
    <col min="9996" max="10006" width="5.5546875" style="40" customWidth="1"/>
    <col min="10007" max="10007" width="8.44140625" style="40" bestFit="1" customWidth="1"/>
    <col min="10008" max="10008" width="7.6640625" style="40" customWidth="1"/>
    <col min="10009" max="10009" width="4.6640625" style="40" customWidth="1"/>
    <col min="10010" max="10240" width="8.88671875" style="40"/>
    <col min="10241" max="10241" width="25.44140625" style="40" customWidth="1"/>
    <col min="10242" max="10242" width="5.5546875" style="40" customWidth="1"/>
    <col min="10243" max="10243" width="6" style="40" bestFit="1" customWidth="1"/>
    <col min="10244" max="10245" width="5.5546875" style="40" customWidth="1"/>
    <col min="10246" max="10246" width="6" style="40" bestFit="1" customWidth="1"/>
    <col min="10247" max="10249" width="5.5546875" style="40" customWidth="1"/>
    <col min="10250" max="10250" width="5" style="40" bestFit="1" customWidth="1"/>
    <col min="10251" max="10251" width="6" style="40" bestFit="1" customWidth="1"/>
    <col min="10252" max="10262" width="5.5546875" style="40" customWidth="1"/>
    <col min="10263" max="10263" width="8.44140625" style="40" bestFit="1" customWidth="1"/>
    <col min="10264" max="10264" width="7.6640625" style="40" customWidth="1"/>
    <col min="10265" max="10265" width="4.6640625" style="40" customWidth="1"/>
    <col min="10266" max="10496" width="8.88671875" style="40"/>
    <col min="10497" max="10497" width="25.44140625" style="40" customWidth="1"/>
    <col min="10498" max="10498" width="5.5546875" style="40" customWidth="1"/>
    <col min="10499" max="10499" width="6" style="40" bestFit="1" customWidth="1"/>
    <col min="10500" max="10501" width="5.5546875" style="40" customWidth="1"/>
    <col min="10502" max="10502" width="6" style="40" bestFit="1" customWidth="1"/>
    <col min="10503" max="10505" width="5.5546875" style="40" customWidth="1"/>
    <col min="10506" max="10506" width="5" style="40" bestFit="1" customWidth="1"/>
    <col min="10507" max="10507" width="6" style="40" bestFit="1" customWidth="1"/>
    <col min="10508" max="10518" width="5.5546875" style="40" customWidth="1"/>
    <col min="10519" max="10519" width="8.44140625" style="40" bestFit="1" customWidth="1"/>
    <col min="10520" max="10520" width="7.6640625" style="40" customWidth="1"/>
    <col min="10521" max="10521" width="4.6640625" style="40" customWidth="1"/>
    <col min="10522" max="10752" width="8.88671875" style="40"/>
    <col min="10753" max="10753" width="25.44140625" style="40" customWidth="1"/>
    <col min="10754" max="10754" width="5.5546875" style="40" customWidth="1"/>
    <col min="10755" max="10755" width="6" style="40" bestFit="1" customWidth="1"/>
    <col min="10756" max="10757" width="5.5546875" style="40" customWidth="1"/>
    <col min="10758" max="10758" width="6" style="40" bestFit="1" customWidth="1"/>
    <col min="10759" max="10761" width="5.5546875" style="40" customWidth="1"/>
    <col min="10762" max="10762" width="5" style="40" bestFit="1" customWidth="1"/>
    <col min="10763" max="10763" width="6" style="40" bestFit="1" customWidth="1"/>
    <col min="10764" max="10774" width="5.5546875" style="40" customWidth="1"/>
    <col min="10775" max="10775" width="8.44140625" style="40" bestFit="1" customWidth="1"/>
    <col min="10776" max="10776" width="7.6640625" style="40" customWidth="1"/>
    <col min="10777" max="10777" width="4.6640625" style="40" customWidth="1"/>
    <col min="10778" max="11008" width="8.88671875" style="40"/>
    <col min="11009" max="11009" width="25.44140625" style="40" customWidth="1"/>
    <col min="11010" max="11010" width="5.5546875" style="40" customWidth="1"/>
    <col min="11011" max="11011" width="6" style="40" bestFit="1" customWidth="1"/>
    <col min="11012" max="11013" width="5.5546875" style="40" customWidth="1"/>
    <col min="11014" max="11014" width="6" style="40" bestFit="1" customWidth="1"/>
    <col min="11015" max="11017" width="5.5546875" style="40" customWidth="1"/>
    <col min="11018" max="11018" width="5" style="40" bestFit="1" customWidth="1"/>
    <col min="11019" max="11019" width="6" style="40" bestFit="1" customWidth="1"/>
    <col min="11020" max="11030" width="5.5546875" style="40" customWidth="1"/>
    <col min="11031" max="11031" width="8.44140625" style="40" bestFit="1" customWidth="1"/>
    <col min="11032" max="11032" width="7.6640625" style="40" customWidth="1"/>
    <col min="11033" max="11033" width="4.6640625" style="40" customWidth="1"/>
    <col min="11034" max="11264" width="8.88671875" style="40"/>
    <col min="11265" max="11265" width="25.44140625" style="40" customWidth="1"/>
    <col min="11266" max="11266" width="5.5546875" style="40" customWidth="1"/>
    <col min="11267" max="11267" width="6" style="40" bestFit="1" customWidth="1"/>
    <col min="11268" max="11269" width="5.5546875" style="40" customWidth="1"/>
    <col min="11270" max="11270" width="6" style="40" bestFit="1" customWidth="1"/>
    <col min="11271" max="11273" width="5.5546875" style="40" customWidth="1"/>
    <col min="11274" max="11274" width="5" style="40" bestFit="1" customWidth="1"/>
    <col min="11275" max="11275" width="6" style="40" bestFit="1" customWidth="1"/>
    <col min="11276" max="11286" width="5.5546875" style="40" customWidth="1"/>
    <col min="11287" max="11287" width="8.44140625" style="40" bestFit="1" customWidth="1"/>
    <col min="11288" max="11288" width="7.6640625" style="40" customWidth="1"/>
    <col min="11289" max="11289" width="4.6640625" style="40" customWidth="1"/>
    <col min="11290" max="11520" width="8.88671875" style="40"/>
    <col min="11521" max="11521" width="25.44140625" style="40" customWidth="1"/>
    <col min="11522" max="11522" width="5.5546875" style="40" customWidth="1"/>
    <col min="11523" max="11523" width="6" style="40" bestFit="1" customWidth="1"/>
    <col min="11524" max="11525" width="5.5546875" style="40" customWidth="1"/>
    <col min="11526" max="11526" width="6" style="40" bestFit="1" customWidth="1"/>
    <col min="11527" max="11529" width="5.5546875" style="40" customWidth="1"/>
    <col min="11530" max="11530" width="5" style="40" bestFit="1" customWidth="1"/>
    <col min="11531" max="11531" width="6" style="40" bestFit="1" customWidth="1"/>
    <col min="11532" max="11542" width="5.5546875" style="40" customWidth="1"/>
    <col min="11543" max="11543" width="8.44140625" style="40" bestFit="1" customWidth="1"/>
    <col min="11544" max="11544" width="7.6640625" style="40" customWidth="1"/>
    <col min="11545" max="11545" width="4.6640625" style="40" customWidth="1"/>
    <col min="11546" max="11776" width="8.88671875" style="40"/>
    <col min="11777" max="11777" width="25.44140625" style="40" customWidth="1"/>
    <col min="11778" max="11778" width="5.5546875" style="40" customWidth="1"/>
    <col min="11779" max="11779" width="6" style="40" bestFit="1" customWidth="1"/>
    <col min="11780" max="11781" width="5.5546875" style="40" customWidth="1"/>
    <col min="11782" max="11782" width="6" style="40" bestFit="1" customWidth="1"/>
    <col min="11783" max="11785" width="5.5546875" style="40" customWidth="1"/>
    <col min="11786" max="11786" width="5" style="40" bestFit="1" customWidth="1"/>
    <col min="11787" max="11787" width="6" style="40" bestFit="1" customWidth="1"/>
    <col min="11788" max="11798" width="5.5546875" style="40" customWidth="1"/>
    <col min="11799" max="11799" width="8.44140625" style="40" bestFit="1" customWidth="1"/>
    <col min="11800" max="11800" width="7.6640625" style="40" customWidth="1"/>
    <col min="11801" max="11801" width="4.6640625" style="40" customWidth="1"/>
    <col min="11802" max="12032" width="8.88671875" style="40"/>
    <col min="12033" max="12033" width="25.44140625" style="40" customWidth="1"/>
    <col min="12034" max="12034" width="5.5546875" style="40" customWidth="1"/>
    <col min="12035" max="12035" width="6" style="40" bestFit="1" customWidth="1"/>
    <col min="12036" max="12037" width="5.5546875" style="40" customWidth="1"/>
    <col min="12038" max="12038" width="6" style="40" bestFit="1" customWidth="1"/>
    <col min="12039" max="12041" width="5.5546875" style="40" customWidth="1"/>
    <col min="12042" max="12042" width="5" style="40" bestFit="1" customWidth="1"/>
    <col min="12043" max="12043" width="6" style="40" bestFit="1" customWidth="1"/>
    <col min="12044" max="12054" width="5.5546875" style="40" customWidth="1"/>
    <col min="12055" max="12055" width="8.44140625" style="40" bestFit="1" customWidth="1"/>
    <col min="12056" max="12056" width="7.6640625" style="40" customWidth="1"/>
    <col min="12057" max="12057" width="4.6640625" style="40" customWidth="1"/>
    <col min="12058" max="12288" width="8.88671875" style="40"/>
    <col min="12289" max="12289" width="25.44140625" style="40" customWidth="1"/>
    <col min="12290" max="12290" width="5.5546875" style="40" customWidth="1"/>
    <col min="12291" max="12291" width="6" style="40" bestFit="1" customWidth="1"/>
    <col min="12292" max="12293" width="5.5546875" style="40" customWidth="1"/>
    <col min="12294" max="12294" width="6" style="40" bestFit="1" customWidth="1"/>
    <col min="12295" max="12297" width="5.5546875" style="40" customWidth="1"/>
    <col min="12298" max="12298" width="5" style="40" bestFit="1" customWidth="1"/>
    <col min="12299" max="12299" width="6" style="40" bestFit="1" customWidth="1"/>
    <col min="12300" max="12310" width="5.5546875" style="40" customWidth="1"/>
    <col min="12311" max="12311" width="8.44140625" style="40" bestFit="1" customWidth="1"/>
    <col min="12312" max="12312" width="7.6640625" style="40" customWidth="1"/>
    <col min="12313" max="12313" width="4.6640625" style="40" customWidth="1"/>
    <col min="12314" max="12544" width="8.88671875" style="40"/>
    <col min="12545" max="12545" width="25.44140625" style="40" customWidth="1"/>
    <col min="12546" max="12546" width="5.5546875" style="40" customWidth="1"/>
    <col min="12547" max="12547" width="6" style="40" bestFit="1" customWidth="1"/>
    <col min="12548" max="12549" width="5.5546875" style="40" customWidth="1"/>
    <col min="12550" max="12550" width="6" style="40" bestFit="1" customWidth="1"/>
    <col min="12551" max="12553" width="5.5546875" style="40" customWidth="1"/>
    <col min="12554" max="12554" width="5" style="40" bestFit="1" customWidth="1"/>
    <col min="12555" max="12555" width="6" style="40" bestFit="1" customWidth="1"/>
    <col min="12556" max="12566" width="5.5546875" style="40" customWidth="1"/>
    <col min="12567" max="12567" width="8.44140625" style="40" bestFit="1" customWidth="1"/>
    <col min="12568" max="12568" width="7.6640625" style="40" customWidth="1"/>
    <col min="12569" max="12569" width="4.6640625" style="40" customWidth="1"/>
    <col min="12570" max="12800" width="8.88671875" style="40"/>
    <col min="12801" max="12801" width="25.44140625" style="40" customWidth="1"/>
    <col min="12802" max="12802" width="5.5546875" style="40" customWidth="1"/>
    <col min="12803" max="12803" width="6" style="40" bestFit="1" customWidth="1"/>
    <col min="12804" max="12805" width="5.5546875" style="40" customWidth="1"/>
    <col min="12806" max="12806" width="6" style="40" bestFit="1" customWidth="1"/>
    <col min="12807" max="12809" width="5.5546875" style="40" customWidth="1"/>
    <col min="12810" max="12810" width="5" style="40" bestFit="1" customWidth="1"/>
    <col min="12811" max="12811" width="6" style="40" bestFit="1" customWidth="1"/>
    <col min="12812" max="12822" width="5.5546875" style="40" customWidth="1"/>
    <col min="12823" max="12823" width="8.44140625" style="40" bestFit="1" customWidth="1"/>
    <col min="12824" max="12824" width="7.6640625" style="40" customWidth="1"/>
    <col min="12825" max="12825" width="4.6640625" style="40" customWidth="1"/>
    <col min="12826" max="13056" width="8.88671875" style="40"/>
    <col min="13057" max="13057" width="25.44140625" style="40" customWidth="1"/>
    <col min="13058" max="13058" width="5.5546875" style="40" customWidth="1"/>
    <col min="13059" max="13059" width="6" style="40" bestFit="1" customWidth="1"/>
    <col min="13060" max="13061" width="5.5546875" style="40" customWidth="1"/>
    <col min="13062" max="13062" width="6" style="40" bestFit="1" customWidth="1"/>
    <col min="13063" max="13065" width="5.5546875" style="40" customWidth="1"/>
    <col min="13066" max="13066" width="5" style="40" bestFit="1" customWidth="1"/>
    <col min="13067" max="13067" width="6" style="40" bestFit="1" customWidth="1"/>
    <col min="13068" max="13078" width="5.5546875" style="40" customWidth="1"/>
    <col min="13079" max="13079" width="8.44140625" style="40" bestFit="1" customWidth="1"/>
    <col min="13080" max="13080" width="7.6640625" style="40" customWidth="1"/>
    <col min="13081" max="13081" width="4.6640625" style="40" customWidth="1"/>
    <col min="13082" max="13312" width="8.88671875" style="40"/>
    <col min="13313" max="13313" width="25.44140625" style="40" customWidth="1"/>
    <col min="13314" max="13314" width="5.5546875" style="40" customWidth="1"/>
    <col min="13315" max="13315" width="6" style="40" bestFit="1" customWidth="1"/>
    <col min="13316" max="13317" width="5.5546875" style="40" customWidth="1"/>
    <col min="13318" max="13318" width="6" style="40" bestFit="1" customWidth="1"/>
    <col min="13319" max="13321" width="5.5546875" style="40" customWidth="1"/>
    <col min="13322" max="13322" width="5" style="40" bestFit="1" customWidth="1"/>
    <col min="13323" max="13323" width="6" style="40" bestFit="1" customWidth="1"/>
    <col min="13324" max="13334" width="5.5546875" style="40" customWidth="1"/>
    <col min="13335" max="13335" width="8.44140625" style="40" bestFit="1" customWidth="1"/>
    <col min="13336" max="13336" width="7.6640625" style="40" customWidth="1"/>
    <col min="13337" max="13337" width="4.6640625" style="40" customWidth="1"/>
    <col min="13338" max="13568" width="8.88671875" style="40"/>
    <col min="13569" max="13569" width="25.44140625" style="40" customWidth="1"/>
    <col min="13570" max="13570" width="5.5546875" style="40" customWidth="1"/>
    <col min="13571" max="13571" width="6" style="40" bestFit="1" customWidth="1"/>
    <col min="13572" max="13573" width="5.5546875" style="40" customWidth="1"/>
    <col min="13574" max="13574" width="6" style="40" bestFit="1" customWidth="1"/>
    <col min="13575" max="13577" width="5.5546875" style="40" customWidth="1"/>
    <col min="13578" max="13578" width="5" style="40" bestFit="1" customWidth="1"/>
    <col min="13579" max="13579" width="6" style="40" bestFit="1" customWidth="1"/>
    <col min="13580" max="13590" width="5.5546875" style="40" customWidth="1"/>
    <col min="13591" max="13591" width="8.44140625" style="40" bestFit="1" customWidth="1"/>
    <col min="13592" max="13592" width="7.6640625" style="40" customWidth="1"/>
    <col min="13593" max="13593" width="4.6640625" style="40" customWidth="1"/>
    <col min="13594" max="13824" width="8.88671875" style="40"/>
    <col min="13825" max="13825" width="25.44140625" style="40" customWidth="1"/>
    <col min="13826" max="13826" width="5.5546875" style="40" customWidth="1"/>
    <col min="13827" max="13827" width="6" style="40" bestFit="1" customWidth="1"/>
    <col min="13828" max="13829" width="5.5546875" style="40" customWidth="1"/>
    <col min="13830" max="13830" width="6" style="40" bestFit="1" customWidth="1"/>
    <col min="13831" max="13833" width="5.5546875" style="40" customWidth="1"/>
    <col min="13834" max="13834" width="5" style="40" bestFit="1" customWidth="1"/>
    <col min="13835" max="13835" width="6" style="40" bestFit="1" customWidth="1"/>
    <col min="13836" max="13846" width="5.5546875" style="40" customWidth="1"/>
    <col min="13847" max="13847" width="8.44140625" style="40" bestFit="1" customWidth="1"/>
    <col min="13848" max="13848" width="7.6640625" style="40" customWidth="1"/>
    <col min="13849" max="13849" width="4.6640625" style="40" customWidth="1"/>
    <col min="13850" max="14080" width="8.88671875" style="40"/>
    <col min="14081" max="14081" width="25.44140625" style="40" customWidth="1"/>
    <col min="14082" max="14082" width="5.5546875" style="40" customWidth="1"/>
    <col min="14083" max="14083" width="6" style="40" bestFit="1" customWidth="1"/>
    <col min="14084" max="14085" width="5.5546875" style="40" customWidth="1"/>
    <col min="14086" max="14086" width="6" style="40" bestFit="1" customWidth="1"/>
    <col min="14087" max="14089" width="5.5546875" style="40" customWidth="1"/>
    <col min="14090" max="14090" width="5" style="40" bestFit="1" customWidth="1"/>
    <col min="14091" max="14091" width="6" style="40" bestFit="1" customWidth="1"/>
    <col min="14092" max="14102" width="5.5546875" style="40" customWidth="1"/>
    <col min="14103" max="14103" width="8.44140625" style="40" bestFit="1" customWidth="1"/>
    <col min="14104" max="14104" width="7.6640625" style="40" customWidth="1"/>
    <col min="14105" max="14105" width="4.6640625" style="40" customWidth="1"/>
    <col min="14106" max="14336" width="8.88671875" style="40"/>
    <col min="14337" max="14337" width="25.44140625" style="40" customWidth="1"/>
    <col min="14338" max="14338" width="5.5546875" style="40" customWidth="1"/>
    <col min="14339" max="14339" width="6" style="40" bestFit="1" customWidth="1"/>
    <col min="14340" max="14341" width="5.5546875" style="40" customWidth="1"/>
    <col min="14342" max="14342" width="6" style="40" bestFit="1" customWidth="1"/>
    <col min="14343" max="14345" width="5.5546875" style="40" customWidth="1"/>
    <col min="14346" max="14346" width="5" style="40" bestFit="1" customWidth="1"/>
    <col min="14347" max="14347" width="6" style="40" bestFit="1" customWidth="1"/>
    <col min="14348" max="14358" width="5.5546875" style="40" customWidth="1"/>
    <col min="14359" max="14359" width="8.44140625" style="40" bestFit="1" customWidth="1"/>
    <col min="14360" max="14360" width="7.6640625" style="40" customWidth="1"/>
    <col min="14361" max="14361" width="4.6640625" style="40" customWidth="1"/>
    <col min="14362" max="14592" width="8.88671875" style="40"/>
    <col min="14593" max="14593" width="25.44140625" style="40" customWidth="1"/>
    <col min="14594" max="14594" width="5.5546875" style="40" customWidth="1"/>
    <col min="14595" max="14595" width="6" style="40" bestFit="1" customWidth="1"/>
    <col min="14596" max="14597" width="5.5546875" style="40" customWidth="1"/>
    <col min="14598" max="14598" width="6" style="40" bestFit="1" customWidth="1"/>
    <col min="14599" max="14601" width="5.5546875" style="40" customWidth="1"/>
    <col min="14602" max="14602" width="5" style="40" bestFit="1" customWidth="1"/>
    <col min="14603" max="14603" width="6" style="40" bestFit="1" customWidth="1"/>
    <col min="14604" max="14614" width="5.5546875" style="40" customWidth="1"/>
    <col min="14615" max="14615" width="8.44140625" style="40" bestFit="1" customWidth="1"/>
    <col min="14616" max="14616" width="7.6640625" style="40" customWidth="1"/>
    <col min="14617" max="14617" width="4.6640625" style="40" customWidth="1"/>
    <col min="14618" max="14848" width="8.88671875" style="40"/>
    <col min="14849" max="14849" width="25.44140625" style="40" customWidth="1"/>
    <col min="14850" max="14850" width="5.5546875" style="40" customWidth="1"/>
    <col min="14851" max="14851" width="6" style="40" bestFit="1" customWidth="1"/>
    <col min="14852" max="14853" width="5.5546875" style="40" customWidth="1"/>
    <col min="14854" max="14854" width="6" style="40" bestFit="1" customWidth="1"/>
    <col min="14855" max="14857" width="5.5546875" style="40" customWidth="1"/>
    <col min="14858" max="14858" width="5" style="40" bestFit="1" customWidth="1"/>
    <col min="14859" max="14859" width="6" style="40" bestFit="1" customWidth="1"/>
    <col min="14860" max="14870" width="5.5546875" style="40" customWidth="1"/>
    <col min="14871" max="14871" width="8.44140625" style="40" bestFit="1" customWidth="1"/>
    <col min="14872" max="14872" width="7.6640625" style="40" customWidth="1"/>
    <col min="14873" max="14873" width="4.6640625" style="40" customWidth="1"/>
    <col min="14874" max="15104" width="8.88671875" style="40"/>
    <col min="15105" max="15105" width="25.44140625" style="40" customWidth="1"/>
    <col min="15106" max="15106" width="5.5546875" style="40" customWidth="1"/>
    <col min="15107" max="15107" width="6" style="40" bestFit="1" customWidth="1"/>
    <col min="15108" max="15109" width="5.5546875" style="40" customWidth="1"/>
    <col min="15110" max="15110" width="6" style="40" bestFit="1" customWidth="1"/>
    <col min="15111" max="15113" width="5.5546875" style="40" customWidth="1"/>
    <col min="15114" max="15114" width="5" style="40" bestFit="1" customWidth="1"/>
    <col min="15115" max="15115" width="6" style="40" bestFit="1" customWidth="1"/>
    <col min="15116" max="15126" width="5.5546875" style="40" customWidth="1"/>
    <col min="15127" max="15127" width="8.44140625" style="40" bestFit="1" customWidth="1"/>
    <col min="15128" max="15128" width="7.6640625" style="40" customWidth="1"/>
    <col min="15129" max="15129" width="4.6640625" style="40" customWidth="1"/>
    <col min="15130" max="15360" width="8.88671875" style="40"/>
    <col min="15361" max="15361" width="25.44140625" style="40" customWidth="1"/>
    <col min="15362" max="15362" width="5.5546875" style="40" customWidth="1"/>
    <col min="15363" max="15363" width="6" style="40" bestFit="1" customWidth="1"/>
    <col min="15364" max="15365" width="5.5546875" style="40" customWidth="1"/>
    <col min="15366" max="15366" width="6" style="40" bestFit="1" customWidth="1"/>
    <col min="15367" max="15369" width="5.5546875" style="40" customWidth="1"/>
    <col min="15370" max="15370" width="5" style="40" bestFit="1" customWidth="1"/>
    <col min="15371" max="15371" width="6" style="40" bestFit="1" customWidth="1"/>
    <col min="15372" max="15382" width="5.5546875" style="40" customWidth="1"/>
    <col min="15383" max="15383" width="8.44140625" style="40" bestFit="1" customWidth="1"/>
    <col min="15384" max="15384" width="7.6640625" style="40" customWidth="1"/>
    <col min="15385" max="15385" width="4.6640625" style="40" customWidth="1"/>
    <col min="15386" max="15616" width="8.88671875" style="40"/>
    <col min="15617" max="15617" width="25.44140625" style="40" customWidth="1"/>
    <col min="15618" max="15618" width="5.5546875" style="40" customWidth="1"/>
    <col min="15619" max="15619" width="6" style="40" bestFit="1" customWidth="1"/>
    <col min="15620" max="15621" width="5.5546875" style="40" customWidth="1"/>
    <col min="15622" max="15622" width="6" style="40" bestFit="1" customWidth="1"/>
    <col min="15623" max="15625" width="5.5546875" style="40" customWidth="1"/>
    <col min="15626" max="15626" width="5" style="40" bestFit="1" customWidth="1"/>
    <col min="15627" max="15627" width="6" style="40" bestFit="1" customWidth="1"/>
    <col min="15628" max="15638" width="5.5546875" style="40" customWidth="1"/>
    <col min="15639" max="15639" width="8.44140625" style="40" bestFit="1" customWidth="1"/>
    <col min="15640" max="15640" width="7.6640625" style="40" customWidth="1"/>
    <col min="15641" max="15641" width="4.6640625" style="40" customWidth="1"/>
    <col min="15642" max="15872" width="8.88671875" style="40"/>
    <col min="15873" max="15873" width="25.44140625" style="40" customWidth="1"/>
    <col min="15874" max="15874" width="5.5546875" style="40" customWidth="1"/>
    <col min="15875" max="15875" width="6" style="40" bestFit="1" customWidth="1"/>
    <col min="15876" max="15877" width="5.5546875" style="40" customWidth="1"/>
    <col min="15878" max="15878" width="6" style="40" bestFit="1" customWidth="1"/>
    <col min="15879" max="15881" width="5.5546875" style="40" customWidth="1"/>
    <col min="15882" max="15882" width="5" style="40" bestFit="1" customWidth="1"/>
    <col min="15883" max="15883" width="6" style="40" bestFit="1" customWidth="1"/>
    <col min="15884" max="15894" width="5.5546875" style="40" customWidth="1"/>
    <col min="15895" max="15895" width="8.44140625" style="40" bestFit="1" customWidth="1"/>
    <col min="15896" max="15896" width="7.6640625" style="40" customWidth="1"/>
    <col min="15897" max="15897" width="4.6640625" style="40" customWidth="1"/>
    <col min="15898" max="16128" width="8.88671875" style="40"/>
    <col min="16129" max="16129" width="25.44140625" style="40" customWidth="1"/>
    <col min="16130" max="16130" width="5.5546875" style="40" customWidth="1"/>
    <col min="16131" max="16131" width="6" style="40" bestFit="1" customWidth="1"/>
    <col min="16132" max="16133" width="5.5546875" style="40" customWidth="1"/>
    <col min="16134" max="16134" width="6" style="40" bestFit="1" customWidth="1"/>
    <col min="16135" max="16137" width="5.5546875" style="40" customWidth="1"/>
    <col min="16138" max="16138" width="5" style="40" bestFit="1" customWidth="1"/>
    <col min="16139" max="16139" width="6" style="40" bestFit="1" customWidth="1"/>
    <col min="16140" max="16150" width="5.5546875" style="40" customWidth="1"/>
    <col min="16151" max="16151" width="8.44140625" style="40" bestFit="1" customWidth="1"/>
    <col min="16152" max="16152" width="7.6640625" style="40" customWidth="1"/>
    <col min="16153" max="16153" width="4.6640625" style="40" customWidth="1"/>
    <col min="16154" max="16384" width="8.88671875" style="40"/>
  </cols>
  <sheetData>
    <row r="1" spans="1:24" s="23" customFormat="1" ht="19.5" customHeight="1" x14ac:dyDescent="0.25">
      <c r="A1" s="23" t="s">
        <v>178</v>
      </c>
      <c r="X1" s="24"/>
    </row>
    <row r="2" spans="1:24" s="26" customFormat="1" ht="15.75" customHeight="1" x14ac:dyDescent="0.25">
      <c r="A2" s="25" t="s">
        <v>24</v>
      </c>
      <c r="B2" s="25"/>
      <c r="C2" s="25"/>
      <c r="X2" s="27"/>
    </row>
    <row r="3" spans="1:24" s="29" customFormat="1" ht="9" customHeight="1" x14ac:dyDescent="0.3">
      <c r="A3" s="28"/>
      <c r="X3" s="30"/>
    </row>
    <row r="4" spans="1:24" s="28" customFormat="1" ht="18" customHeight="1" x14ac:dyDescent="0.2">
      <c r="A4" s="31" t="s">
        <v>25</v>
      </c>
      <c r="B4" s="32" t="s">
        <v>26</v>
      </c>
      <c r="C4" s="32" t="s">
        <v>27</v>
      </c>
      <c r="D4" s="32" t="s">
        <v>28</v>
      </c>
      <c r="E4" s="32" t="s">
        <v>29</v>
      </c>
      <c r="F4" s="32" t="s">
        <v>30</v>
      </c>
      <c r="G4" s="32" t="s">
        <v>31</v>
      </c>
      <c r="H4" s="32" t="s">
        <v>32</v>
      </c>
      <c r="I4" s="32" t="s">
        <v>33</v>
      </c>
      <c r="J4" s="32" t="s">
        <v>34</v>
      </c>
      <c r="K4" s="32" t="s">
        <v>35</v>
      </c>
      <c r="L4" s="32" t="s">
        <v>36</v>
      </c>
      <c r="M4" s="32" t="s">
        <v>37</v>
      </c>
      <c r="N4" s="32" t="s">
        <v>38</v>
      </c>
      <c r="O4" s="32" t="s">
        <v>39</v>
      </c>
      <c r="P4" s="32" t="s">
        <v>40</v>
      </c>
      <c r="Q4" s="32" t="s">
        <v>41</v>
      </c>
      <c r="R4" s="32" t="s">
        <v>42</v>
      </c>
      <c r="S4" s="32" t="s">
        <v>43</v>
      </c>
      <c r="T4" s="32" t="s">
        <v>44</v>
      </c>
      <c r="U4" s="32" t="s">
        <v>45</v>
      </c>
      <c r="V4" s="32" t="s">
        <v>46</v>
      </c>
      <c r="W4" s="32" t="s">
        <v>47</v>
      </c>
      <c r="X4" s="33" t="s">
        <v>7</v>
      </c>
    </row>
    <row r="5" spans="1:24" s="29" customFormat="1" ht="18" customHeight="1" x14ac:dyDescent="0.2">
      <c r="A5" s="34" t="s">
        <v>53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>
        <v>2</v>
      </c>
      <c r="L5" s="35">
        <v>0</v>
      </c>
      <c r="M5" s="35">
        <v>1</v>
      </c>
      <c r="N5" s="35">
        <v>0</v>
      </c>
      <c r="O5" s="35">
        <v>4</v>
      </c>
      <c r="P5" s="35">
        <v>1</v>
      </c>
      <c r="Q5" s="35">
        <v>1</v>
      </c>
      <c r="R5" s="35">
        <v>0</v>
      </c>
      <c r="S5" s="35">
        <v>3</v>
      </c>
      <c r="T5" s="35">
        <v>2</v>
      </c>
      <c r="U5" s="35">
        <v>0</v>
      </c>
      <c r="V5" s="35">
        <v>2</v>
      </c>
      <c r="W5" s="35">
        <v>3</v>
      </c>
      <c r="X5" s="36">
        <f t="shared" ref="X5:X68" si="0">SUM(B5:W5)</f>
        <v>19</v>
      </c>
    </row>
    <row r="6" spans="1:24" s="29" customFormat="1" ht="18" customHeight="1" x14ac:dyDescent="0.2">
      <c r="A6" s="34" t="s">
        <v>56</v>
      </c>
      <c r="B6" s="35">
        <v>18</v>
      </c>
      <c r="C6" s="35">
        <v>1</v>
      </c>
      <c r="D6" s="35">
        <v>0</v>
      </c>
      <c r="E6" s="35">
        <v>1</v>
      </c>
      <c r="F6" s="35">
        <v>0</v>
      </c>
      <c r="G6" s="35">
        <v>2</v>
      </c>
      <c r="H6" s="35">
        <v>1</v>
      </c>
      <c r="I6" s="35">
        <v>9</v>
      </c>
      <c r="J6" s="35">
        <v>0</v>
      </c>
      <c r="K6" s="35">
        <v>1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1</v>
      </c>
      <c r="X6" s="36">
        <f t="shared" si="0"/>
        <v>34</v>
      </c>
    </row>
    <row r="7" spans="1:24" s="29" customFormat="1" ht="18" customHeight="1" x14ac:dyDescent="0.2">
      <c r="A7" s="34" t="s">
        <v>179</v>
      </c>
      <c r="B7" s="35">
        <v>0</v>
      </c>
      <c r="C7" s="35">
        <v>0</v>
      </c>
      <c r="D7" s="35">
        <v>0</v>
      </c>
      <c r="E7" s="35">
        <v>2</v>
      </c>
      <c r="F7" s="35">
        <v>0</v>
      </c>
      <c r="G7" s="35">
        <v>2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1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115</v>
      </c>
      <c r="X7" s="36">
        <f t="shared" si="0"/>
        <v>120</v>
      </c>
    </row>
    <row r="8" spans="1:24" s="29" customFormat="1" ht="18" customHeight="1" x14ac:dyDescent="0.2">
      <c r="A8" s="34" t="s">
        <v>180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2</v>
      </c>
      <c r="X8" s="36">
        <f t="shared" si="0"/>
        <v>2</v>
      </c>
    </row>
    <row r="9" spans="1:24" s="29" customFormat="1" ht="18" customHeight="1" x14ac:dyDescent="0.2">
      <c r="A9" s="34" t="s">
        <v>59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98</v>
      </c>
      <c r="X9" s="36">
        <f t="shared" si="0"/>
        <v>98</v>
      </c>
    </row>
    <row r="10" spans="1:24" s="29" customFormat="1" ht="18" customHeight="1" x14ac:dyDescent="0.2">
      <c r="A10" s="34" t="s">
        <v>61</v>
      </c>
      <c r="B10" s="35">
        <v>14</v>
      </c>
      <c r="C10" s="35">
        <v>4</v>
      </c>
      <c r="D10" s="35">
        <v>0</v>
      </c>
      <c r="E10" s="35">
        <v>1</v>
      </c>
      <c r="F10" s="35">
        <v>0</v>
      </c>
      <c r="G10" s="35">
        <v>1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2</v>
      </c>
      <c r="N10" s="35">
        <v>1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6">
        <f t="shared" si="0"/>
        <v>23</v>
      </c>
    </row>
    <row r="11" spans="1:24" s="29" customFormat="1" ht="18" customHeight="1" x14ac:dyDescent="0.2">
      <c r="A11" s="34" t="s">
        <v>181</v>
      </c>
      <c r="B11" s="35">
        <v>0</v>
      </c>
      <c r="C11" s="35">
        <v>2</v>
      </c>
      <c r="D11" s="35">
        <v>1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1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6">
        <f t="shared" si="0"/>
        <v>4</v>
      </c>
    </row>
    <row r="12" spans="1:24" s="29" customFormat="1" ht="18" customHeight="1" x14ac:dyDescent="0.2">
      <c r="A12" s="34" t="s">
        <v>182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4</v>
      </c>
      <c r="X12" s="36">
        <f t="shared" si="0"/>
        <v>4</v>
      </c>
    </row>
    <row r="13" spans="1:24" s="29" customFormat="1" ht="18" customHeight="1" x14ac:dyDescent="0.2">
      <c r="A13" s="34" t="s">
        <v>65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2</v>
      </c>
      <c r="L13" s="35">
        <v>0</v>
      </c>
      <c r="M13" s="35">
        <v>0</v>
      </c>
      <c r="N13" s="35">
        <v>1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1</v>
      </c>
      <c r="X13" s="36">
        <f t="shared" si="0"/>
        <v>4</v>
      </c>
    </row>
    <row r="14" spans="1:24" s="29" customFormat="1" ht="18" customHeight="1" x14ac:dyDescent="0.2">
      <c r="A14" s="34" t="s">
        <v>66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2</v>
      </c>
      <c r="H14" s="35">
        <v>0</v>
      </c>
      <c r="I14" s="35">
        <v>2</v>
      </c>
      <c r="J14" s="35">
        <v>1</v>
      </c>
      <c r="K14" s="35">
        <v>4</v>
      </c>
      <c r="L14" s="35">
        <v>3</v>
      </c>
      <c r="M14" s="35">
        <v>7</v>
      </c>
      <c r="N14" s="35">
        <v>8</v>
      </c>
      <c r="O14" s="35">
        <v>5</v>
      </c>
      <c r="P14" s="35">
        <v>9</v>
      </c>
      <c r="Q14" s="35">
        <v>3</v>
      </c>
      <c r="R14" s="35">
        <v>4</v>
      </c>
      <c r="S14" s="35">
        <v>6</v>
      </c>
      <c r="T14" s="35">
        <v>9</v>
      </c>
      <c r="U14" s="35">
        <v>10</v>
      </c>
      <c r="V14" s="35">
        <v>34</v>
      </c>
      <c r="W14" s="35">
        <v>360</v>
      </c>
      <c r="X14" s="36">
        <f t="shared" si="0"/>
        <v>467</v>
      </c>
    </row>
    <row r="15" spans="1:24" s="29" customFormat="1" ht="18" customHeight="1" x14ac:dyDescent="0.2">
      <c r="A15" s="34" t="s">
        <v>67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2</v>
      </c>
      <c r="I15" s="35">
        <v>0</v>
      </c>
      <c r="J15" s="35">
        <v>0</v>
      </c>
      <c r="K15" s="35">
        <v>0</v>
      </c>
      <c r="L15" s="35">
        <v>1</v>
      </c>
      <c r="M15" s="35">
        <v>1</v>
      </c>
      <c r="N15" s="35">
        <v>5</v>
      </c>
      <c r="O15" s="35">
        <v>0</v>
      </c>
      <c r="P15" s="35">
        <v>1</v>
      </c>
      <c r="Q15" s="35">
        <v>1</v>
      </c>
      <c r="R15" s="35">
        <v>3</v>
      </c>
      <c r="S15" s="35">
        <v>0</v>
      </c>
      <c r="T15" s="35">
        <v>1</v>
      </c>
      <c r="U15" s="35">
        <v>3</v>
      </c>
      <c r="V15" s="35">
        <v>4</v>
      </c>
      <c r="W15" s="35">
        <v>23</v>
      </c>
      <c r="X15" s="36">
        <f t="shared" si="0"/>
        <v>45</v>
      </c>
    </row>
    <row r="16" spans="1:24" s="29" customFormat="1" ht="18" customHeight="1" x14ac:dyDescent="0.2">
      <c r="A16" s="34" t="s">
        <v>68</v>
      </c>
      <c r="B16" s="35">
        <v>887</v>
      </c>
      <c r="C16" s="35">
        <v>720</v>
      </c>
      <c r="D16" s="35">
        <v>689</v>
      </c>
      <c r="E16" s="35">
        <v>590</v>
      </c>
      <c r="F16" s="35">
        <v>526</v>
      </c>
      <c r="G16" s="35">
        <v>465</v>
      </c>
      <c r="H16" s="35">
        <v>441</v>
      </c>
      <c r="I16" s="35">
        <v>308</v>
      </c>
      <c r="J16" s="35">
        <v>225</v>
      </c>
      <c r="K16" s="35">
        <v>542</v>
      </c>
      <c r="L16" s="35">
        <v>662</v>
      </c>
      <c r="M16" s="35">
        <v>487</v>
      </c>
      <c r="N16" s="35">
        <v>370</v>
      </c>
      <c r="O16" s="35">
        <v>361</v>
      </c>
      <c r="P16" s="35">
        <v>415</v>
      </c>
      <c r="Q16" s="35">
        <v>269</v>
      </c>
      <c r="R16" s="35">
        <v>262</v>
      </c>
      <c r="S16" s="35">
        <v>191</v>
      </c>
      <c r="T16" s="35">
        <v>179</v>
      </c>
      <c r="U16" s="35">
        <v>84</v>
      </c>
      <c r="V16" s="35">
        <v>79</v>
      </c>
      <c r="W16" s="35">
        <v>92</v>
      </c>
      <c r="X16" s="36">
        <f t="shared" si="0"/>
        <v>8844</v>
      </c>
    </row>
    <row r="17" spans="1:24" s="29" customFormat="1" ht="18" customHeight="1" x14ac:dyDescent="0.2">
      <c r="A17" s="34" t="s">
        <v>183</v>
      </c>
      <c r="B17" s="35">
        <v>14</v>
      </c>
      <c r="C17" s="35">
        <v>1</v>
      </c>
      <c r="D17" s="35">
        <v>36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6">
        <f t="shared" si="0"/>
        <v>51</v>
      </c>
    </row>
    <row r="18" spans="1:24" s="29" customFormat="1" ht="18" customHeight="1" x14ac:dyDescent="0.2">
      <c r="A18" s="34" t="s">
        <v>71</v>
      </c>
      <c r="B18" s="35">
        <v>124</v>
      </c>
      <c r="C18" s="35">
        <v>66</v>
      </c>
      <c r="D18" s="35">
        <v>44</v>
      </c>
      <c r="E18" s="35">
        <v>34</v>
      </c>
      <c r="F18" s="35">
        <v>50</v>
      </c>
      <c r="G18" s="35">
        <v>34</v>
      </c>
      <c r="H18" s="35">
        <v>73</v>
      </c>
      <c r="I18" s="35">
        <v>14</v>
      </c>
      <c r="J18" s="35">
        <v>3</v>
      </c>
      <c r="K18" s="35">
        <v>4</v>
      </c>
      <c r="L18" s="35">
        <v>1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6">
        <f t="shared" si="0"/>
        <v>447</v>
      </c>
    </row>
    <row r="19" spans="1:24" s="29" customFormat="1" ht="18" customHeight="1" x14ac:dyDescent="0.2">
      <c r="A19" s="34" t="s">
        <v>72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1</v>
      </c>
      <c r="V19" s="35">
        <v>10</v>
      </c>
      <c r="W19" s="35">
        <v>4</v>
      </c>
      <c r="X19" s="36">
        <f t="shared" si="0"/>
        <v>15</v>
      </c>
    </row>
    <row r="20" spans="1:24" s="29" customFormat="1" ht="18" customHeight="1" x14ac:dyDescent="0.2">
      <c r="A20" s="34" t="s">
        <v>184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1</v>
      </c>
      <c r="T20" s="35">
        <v>6</v>
      </c>
      <c r="U20" s="35">
        <v>1</v>
      </c>
      <c r="V20" s="35">
        <v>4</v>
      </c>
      <c r="W20" s="35">
        <v>0</v>
      </c>
      <c r="X20" s="36">
        <f t="shared" si="0"/>
        <v>12</v>
      </c>
    </row>
    <row r="21" spans="1:24" s="29" customFormat="1" ht="18" customHeight="1" x14ac:dyDescent="0.2">
      <c r="A21" s="34" t="s">
        <v>185</v>
      </c>
      <c r="B21" s="35">
        <v>84</v>
      </c>
      <c r="C21" s="35">
        <v>98</v>
      </c>
      <c r="D21" s="35">
        <v>88</v>
      </c>
      <c r="E21" s="35">
        <v>75</v>
      </c>
      <c r="F21" s="35">
        <v>154</v>
      </c>
      <c r="G21" s="35">
        <v>117</v>
      </c>
      <c r="H21" s="35">
        <v>114</v>
      </c>
      <c r="I21" s="35">
        <v>61</v>
      </c>
      <c r="J21" s="35">
        <v>49</v>
      </c>
      <c r="K21" s="35">
        <v>132</v>
      </c>
      <c r="L21" s="35">
        <v>216</v>
      </c>
      <c r="M21" s="35">
        <v>104</v>
      </c>
      <c r="N21" s="35">
        <v>64</v>
      </c>
      <c r="O21" s="35">
        <v>52</v>
      </c>
      <c r="P21" s="35">
        <v>46</v>
      </c>
      <c r="Q21" s="35">
        <v>31</v>
      </c>
      <c r="R21" s="35">
        <v>22</v>
      </c>
      <c r="S21" s="35">
        <v>13</v>
      </c>
      <c r="T21" s="35">
        <v>15</v>
      </c>
      <c r="U21" s="35">
        <v>20</v>
      </c>
      <c r="V21" s="35">
        <v>9</v>
      </c>
      <c r="W21" s="35">
        <v>176</v>
      </c>
      <c r="X21" s="36">
        <f t="shared" si="0"/>
        <v>1740</v>
      </c>
    </row>
    <row r="22" spans="1:24" s="29" customFormat="1" ht="18" customHeight="1" x14ac:dyDescent="0.2">
      <c r="A22" s="34" t="s">
        <v>74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2</v>
      </c>
      <c r="W22" s="35">
        <v>25</v>
      </c>
      <c r="X22" s="36">
        <f t="shared" si="0"/>
        <v>27</v>
      </c>
    </row>
    <row r="23" spans="1:24" s="29" customFormat="1" ht="18" customHeight="1" x14ac:dyDescent="0.2">
      <c r="A23" s="34" t="s">
        <v>76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7</v>
      </c>
      <c r="X23" s="36">
        <f t="shared" si="0"/>
        <v>7</v>
      </c>
    </row>
    <row r="24" spans="1:24" s="29" customFormat="1" ht="18" customHeight="1" x14ac:dyDescent="0.2">
      <c r="A24" s="34" t="s">
        <v>77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74</v>
      </c>
      <c r="X24" s="36">
        <f t="shared" si="0"/>
        <v>74</v>
      </c>
    </row>
    <row r="25" spans="1:24" s="29" customFormat="1" ht="18" customHeight="1" x14ac:dyDescent="0.2">
      <c r="A25" s="34" t="s">
        <v>186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1</v>
      </c>
      <c r="R25" s="35">
        <v>0</v>
      </c>
      <c r="S25" s="35">
        <v>2</v>
      </c>
      <c r="T25" s="35">
        <v>1</v>
      </c>
      <c r="U25" s="35">
        <v>0</v>
      </c>
      <c r="V25" s="35">
        <v>1</v>
      </c>
      <c r="W25" s="35">
        <v>2</v>
      </c>
      <c r="X25" s="36">
        <f t="shared" si="0"/>
        <v>7</v>
      </c>
    </row>
    <row r="26" spans="1:24" s="29" customFormat="1" ht="18" customHeight="1" x14ac:dyDescent="0.2">
      <c r="A26" s="34" t="s">
        <v>187</v>
      </c>
      <c r="B26" s="35">
        <v>0</v>
      </c>
      <c r="C26" s="35">
        <v>0</v>
      </c>
      <c r="D26" s="35">
        <v>0</v>
      </c>
      <c r="E26" s="35">
        <v>2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6">
        <f t="shared" si="0"/>
        <v>2</v>
      </c>
    </row>
    <row r="27" spans="1:24" s="29" customFormat="1" ht="18" customHeight="1" x14ac:dyDescent="0.2">
      <c r="A27" s="34" t="s">
        <v>79</v>
      </c>
      <c r="B27" s="35">
        <v>38</v>
      </c>
      <c r="C27" s="35">
        <v>38</v>
      </c>
      <c r="D27" s="35">
        <v>39</v>
      </c>
      <c r="E27" s="35">
        <v>36</v>
      </c>
      <c r="F27" s="35">
        <v>20</v>
      </c>
      <c r="G27" s="35">
        <v>9</v>
      </c>
      <c r="H27" s="35">
        <v>9</v>
      </c>
      <c r="I27" s="35">
        <v>2</v>
      </c>
      <c r="J27" s="35">
        <v>12</v>
      </c>
      <c r="K27" s="35">
        <v>9</v>
      </c>
      <c r="L27" s="35">
        <v>7</v>
      </c>
      <c r="M27" s="35">
        <v>12</v>
      </c>
      <c r="N27" s="35">
        <v>6</v>
      </c>
      <c r="O27" s="35">
        <v>21</v>
      </c>
      <c r="P27" s="35">
        <v>13</v>
      </c>
      <c r="Q27" s="35">
        <v>22</v>
      </c>
      <c r="R27" s="35">
        <v>2</v>
      </c>
      <c r="S27" s="35">
        <v>5</v>
      </c>
      <c r="T27" s="35">
        <v>5</v>
      </c>
      <c r="U27" s="35">
        <v>1</v>
      </c>
      <c r="V27" s="35">
        <v>44</v>
      </c>
      <c r="W27" s="35">
        <v>115</v>
      </c>
      <c r="X27" s="36">
        <f t="shared" si="0"/>
        <v>465</v>
      </c>
    </row>
    <row r="28" spans="1:24" s="29" customFormat="1" ht="18" customHeight="1" x14ac:dyDescent="0.2">
      <c r="A28" s="34" t="s">
        <v>188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2</v>
      </c>
      <c r="X28" s="36">
        <f t="shared" si="0"/>
        <v>2</v>
      </c>
    </row>
    <row r="29" spans="1:24" s="29" customFormat="1" ht="18" customHeight="1" x14ac:dyDescent="0.2">
      <c r="A29" s="34" t="s">
        <v>189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1</v>
      </c>
      <c r="M29" s="35">
        <v>0</v>
      </c>
      <c r="N29" s="35">
        <v>1</v>
      </c>
      <c r="O29" s="35">
        <v>0</v>
      </c>
      <c r="P29" s="35">
        <v>1</v>
      </c>
      <c r="Q29" s="35">
        <v>2</v>
      </c>
      <c r="R29" s="35">
        <v>1</v>
      </c>
      <c r="S29" s="35">
        <v>0</v>
      </c>
      <c r="T29" s="35">
        <v>0</v>
      </c>
      <c r="U29" s="35">
        <v>3</v>
      </c>
      <c r="V29" s="35">
        <v>0</v>
      </c>
      <c r="W29" s="35">
        <v>9</v>
      </c>
      <c r="X29" s="36">
        <f t="shared" si="0"/>
        <v>18</v>
      </c>
    </row>
    <row r="30" spans="1:24" s="29" customFormat="1" ht="18" customHeight="1" x14ac:dyDescent="0.2">
      <c r="A30" s="34" t="s">
        <v>83</v>
      </c>
      <c r="B30" s="35">
        <v>82</v>
      </c>
      <c r="C30" s="35">
        <v>147</v>
      </c>
      <c r="D30" s="35">
        <v>126</v>
      </c>
      <c r="E30" s="35">
        <v>143</v>
      </c>
      <c r="F30" s="35">
        <v>85</v>
      </c>
      <c r="G30" s="35">
        <v>74</v>
      </c>
      <c r="H30" s="35">
        <v>105</v>
      </c>
      <c r="I30" s="35">
        <v>54</v>
      </c>
      <c r="J30" s="35">
        <v>65</v>
      </c>
      <c r="K30" s="35">
        <v>165</v>
      </c>
      <c r="L30" s="35">
        <v>237</v>
      </c>
      <c r="M30" s="35">
        <v>191</v>
      </c>
      <c r="N30" s="35">
        <v>157</v>
      </c>
      <c r="O30" s="35">
        <v>146</v>
      </c>
      <c r="P30" s="35">
        <v>134</v>
      </c>
      <c r="Q30" s="35">
        <v>100</v>
      </c>
      <c r="R30" s="35">
        <v>104</v>
      </c>
      <c r="S30" s="35">
        <v>80</v>
      </c>
      <c r="T30" s="35">
        <v>72</v>
      </c>
      <c r="U30" s="35">
        <v>58</v>
      </c>
      <c r="V30" s="35">
        <v>75</v>
      </c>
      <c r="W30" s="35">
        <v>322</v>
      </c>
      <c r="X30" s="36">
        <f t="shared" si="0"/>
        <v>2722</v>
      </c>
    </row>
    <row r="31" spans="1:24" s="29" customFormat="1" ht="18" customHeight="1" x14ac:dyDescent="0.2">
      <c r="A31" s="34" t="s">
        <v>84</v>
      </c>
      <c r="B31" s="35">
        <v>407</v>
      </c>
      <c r="C31" s="35">
        <v>460</v>
      </c>
      <c r="D31" s="35">
        <v>405</v>
      </c>
      <c r="E31" s="35">
        <v>549</v>
      </c>
      <c r="F31" s="35">
        <v>427</v>
      </c>
      <c r="G31" s="35">
        <v>388</v>
      </c>
      <c r="H31" s="35">
        <v>386</v>
      </c>
      <c r="I31" s="35">
        <v>278</v>
      </c>
      <c r="J31" s="35">
        <v>274</v>
      </c>
      <c r="K31" s="35">
        <v>586</v>
      </c>
      <c r="L31" s="35">
        <v>796</v>
      </c>
      <c r="M31" s="35">
        <v>610</v>
      </c>
      <c r="N31" s="35">
        <v>569</v>
      </c>
      <c r="O31" s="35">
        <v>470</v>
      </c>
      <c r="P31" s="35">
        <v>520</v>
      </c>
      <c r="Q31" s="35">
        <v>354</v>
      </c>
      <c r="R31" s="35">
        <v>355</v>
      </c>
      <c r="S31" s="35">
        <v>269</v>
      </c>
      <c r="T31" s="35">
        <v>271</v>
      </c>
      <c r="U31" s="35">
        <v>385</v>
      </c>
      <c r="V31" s="35">
        <v>424</v>
      </c>
      <c r="W31" s="35">
        <v>3595</v>
      </c>
      <c r="X31" s="36">
        <f t="shared" si="0"/>
        <v>12778</v>
      </c>
    </row>
    <row r="32" spans="1:24" s="29" customFormat="1" ht="18" customHeight="1" x14ac:dyDescent="0.2">
      <c r="A32" s="34" t="s">
        <v>85</v>
      </c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9</v>
      </c>
      <c r="X32" s="36">
        <f t="shared" si="0"/>
        <v>9</v>
      </c>
    </row>
    <row r="33" spans="1:24" s="29" customFormat="1" ht="18" customHeight="1" x14ac:dyDescent="0.2">
      <c r="A33" s="34" t="s">
        <v>190</v>
      </c>
      <c r="B33" s="35">
        <v>2</v>
      </c>
      <c r="C33" s="35">
        <v>1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5">
        <v>0</v>
      </c>
      <c r="X33" s="36">
        <f t="shared" si="0"/>
        <v>3</v>
      </c>
    </row>
    <row r="34" spans="1:24" s="29" customFormat="1" ht="18" customHeight="1" x14ac:dyDescent="0.2">
      <c r="A34" s="34" t="s">
        <v>86</v>
      </c>
      <c r="B34" s="35">
        <v>10</v>
      </c>
      <c r="C34" s="35">
        <v>14</v>
      </c>
      <c r="D34" s="35">
        <v>11</v>
      </c>
      <c r="E34" s="35">
        <v>3</v>
      </c>
      <c r="F34" s="35">
        <v>1</v>
      </c>
      <c r="G34" s="35">
        <v>4</v>
      </c>
      <c r="H34" s="35">
        <v>4</v>
      </c>
      <c r="I34" s="35">
        <v>4</v>
      </c>
      <c r="J34" s="35">
        <v>6</v>
      </c>
      <c r="K34" s="35">
        <v>17</v>
      </c>
      <c r="L34" s="35">
        <v>39</v>
      </c>
      <c r="M34" s="35">
        <v>19</v>
      </c>
      <c r="N34" s="35">
        <v>18</v>
      </c>
      <c r="O34" s="35">
        <v>19</v>
      </c>
      <c r="P34" s="35">
        <v>26</v>
      </c>
      <c r="Q34" s="35">
        <v>14</v>
      </c>
      <c r="R34" s="35">
        <v>19</v>
      </c>
      <c r="S34" s="35">
        <v>12</v>
      </c>
      <c r="T34" s="35">
        <v>48</v>
      </c>
      <c r="U34" s="35">
        <v>21</v>
      </c>
      <c r="V34" s="35">
        <v>4</v>
      </c>
      <c r="W34" s="35">
        <v>5050</v>
      </c>
      <c r="X34" s="36">
        <f t="shared" si="0"/>
        <v>5363</v>
      </c>
    </row>
    <row r="35" spans="1:24" s="29" customFormat="1" ht="18" customHeight="1" x14ac:dyDescent="0.2">
      <c r="A35" s="34" t="s">
        <v>191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1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1</v>
      </c>
      <c r="R35" s="35">
        <v>0</v>
      </c>
      <c r="S35" s="35">
        <v>1</v>
      </c>
      <c r="T35" s="35">
        <v>0</v>
      </c>
      <c r="U35" s="35">
        <v>0</v>
      </c>
      <c r="V35" s="35">
        <v>0</v>
      </c>
      <c r="W35" s="35">
        <v>1</v>
      </c>
      <c r="X35" s="36">
        <f t="shared" si="0"/>
        <v>4</v>
      </c>
    </row>
    <row r="36" spans="1:24" s="29" customFormat="1" ht="18" customHeight="1" x14ac:dyDescent="0.2">
      <c r="A36" s="34" t="s">
        <v>88</v>
      </c>
      <c r="B36" s="35">
        <v>1</v>
      </c>
      <c r="C36" s="35">
        <v>2</v>
      </c>
      <c r="D36" s="35">
        <v>1</v>
      </c>
      <c r="E36" s="35">
        <v>0</v>
      </c>
      <c r="F36" s="35">
        <v>0</v>
      </c>
      <c r="G36" s="35">
        <v>1</v>
      </c>
      <c r="H36" s="35">
        <v>0</v>
      </c>
      <c r="I36" s="35">
        <v>0</v>
      </c>
      <c r="J36" s="35">
        <v>0</v>
      </c>
      <c r="K36" s="35">
        <v>0</v>
      </c>
      <c r="L36" s="35">
        <v>3</v>
      </c>
      <c r="M36" s="35">
        <v>1</v>
      </c>
      <c r="N36" s="35">
        <v>0</v>
      </c>
      <c r="O36" s="35">
        <v>1</v>
      </c>
      <c r="P36" s="35">
        <v>0</v>
      </c>
      <c r="Q36" s="35">
        <v>0</v>
      </c>
      <c r="R36" s="35">
        <v>1</v>
      </c>
      <c r="S36" s="35">
        <v>2</v>
      </c>
      <c r="T36" s="35">
        <v>1</v>
      </c>
      <c r="U36" s="35">
        <v>0</v>
      </c>
      <c r="V36" s="35">
        <v>6</v>
      </c>
      <c r="W36" s="35">
        <v>53</v>
      </c>
      <c r="X36" s="36">
        <f t="shared" si="0"/>
        <v>73</v>
      </c>
    </row>
    <row r="37" spans="1:24" s="29" customFormat="1" ht="18" customHeight="1" x14ac:dyDescent="0.2">
      <c r="A37" s="34" t="s">
        <v>192</v>
      </c>
      <c r="B37" s="35">
        <v>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5</v>
      </c>
      <c r="L37" s="35">
        <v>1</v>
      </c>
      <c r="M37" s="35">
        <v>0</v>
      </c>
      <c r="N37" s="35">
        <v>0</v>
      </c>
      <c r="O37" s="35">
        <v>0</v>
      </c>
      <c r="P37" s="35">
        <v>1</v>
      </c>
      <c r="Q37" s="35">
        <v>1</v>
      </c>
      <c r="R37" s="35">
        <v>4</v>
      </c>
      <c r="S37" s="35">
        <v>0</v>
      </c>
      <c r="T37" s="35">
        <v>0</v>
      </c>
      <c r="U37" s="35">
        <v>4</v>
      </c>
      <c r="V37" s="35">
        <v>2</v>
      </c>
      <c r="W37" s="35">
        <v>5</v>
      </c>
      <c r="X37" s="36">
        <f t="shared" si="0"/>
        <v>23</v>
      </c>
    </row>
    <row r="38" spans="1:24" s="29" customFormat="1" ht="18" customHeight="1" x14ac:dyDescent="0.2">
      <c r="A38" s="34" t="s">
        <v>89</v>
      </c>
      <c r="B38" s="35">
        <v>0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2</v>
      </c>
      <c r="X38" s="36">
        <f t="shared" si="0"/>
        <v>2</v>
      </c>
    </row>
    <row r="39" spans="1:24" s="29" customFormat="1" ht="18" customHeight="1" x14ac:dyDescent="0.2">
      <c r="A39" s="34" t="s">
        <v>193</v>
      </c>
      <c r="B39" s="35">
        <v>0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9</v>
      </c>
      <c r="X39" s="36">
        <f t="shared" si="0"/>
        <v>9</v>
      </c>
    </row>
    <row r="40" spans="1:24" s="29" customFormat="1" ht="18" customHeight="1" x14ac:dyDescent="0.2">
      <c r="A40" s="34" t="s">
        <v>194</v>
      </c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  <c r="W40" s="35">
        <v>9</v>
      </c>
      <c r="X40" s="36">
        <f t="shared" si="0"/>
        <v>9</v>
      </c>
    </row>
    <row r="41" spans="1:24" s="29" customFormat="1" ht="18" customHeight="1" x14ac:dyDescent="0.2">
      <c r="A41" s="34" t="s">
        <v>91</v>
      </c>
      <c r="B41" s="35">
        <v>0</v>
      </c>
      <c r="C41" s="35">
        <v>0</v>
      </c>
      <c r="D41" s="35">
        <v>1</v>
      </c>
      <c r="E41" s="35">
        <v>1</v>
      </c>
      <c r="F41" s="35">
        <v>1</v>
      </c>
      <c r="G41" s="35">
        <v>1</v>
      </c>
      <c r="H41" s="35">
        <v>1</v>
      </c>
      <c r="I41" s="35">
        <v>1</v>
      </c>
      <c r="J41" s="35">
        <v>0</v>
      </c>
      <c r="K41" s="35">
        <v>5</v>
      </c>
      <c r="L41" s="35">
        <v>5</v>
      </c>
      <c r="M41" s="35">
        <v>3</v>
      </c>
      <c r="N41" s="35">
        <v>0</v>
      </c>
      <c r="O41" s="35">
        <v>1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1</v>
      </c>
      <c r="X41" s="36">
        <f t="shared" si="0"/>
        <v>21</v>
      </c>
    </row>
    <row r="42" spans="1:24" s="29" customFormat="1" ht="18" customHeight="1" x14ac:dyDescent="0.2">
      <c r="A42" s="34" t="s">
        <v>93</v>
      </c>
      <c r="B42" s="35">
        <v>2</v>
      </c>
      <c r="C42" s="35">
        <v>9</v>
      </c>
      <c r="D42" s="35">
        <v>16</v>
      </c>
      <c r="E42" s="35">
        <v>2</v>
      </c>
      <c r="F42" s="35">
        <v>0</v>
      </c>
      <c r="G42" s="35">
        <v>3</v>
      </c>
      <c r="H42" s="35">
        <v>4</v>
      </c>
      <c r="I42" s="35">
        <v>8</v>
      </c>
      <c r="J42" s="35">
        <v>2</v>
      </c>
      <c r="K42" s="35">
        <v>18</v>
      </c>
      <c r="L42" s="35">
        <v>16</v>
      </c>
      <c r="M42" s="35">
        <v>54</v>
      </c>
      <c r="N42" s="35">
        <v>31</v>
      </c>
      <c r="O42" s="35">
        <v>41</v>
      </c>
      <c r="P42" s="35">
        <v>28</v>
      </c>
      <c r="Q42" s="35">
        <v>27</v>
      </c>
      <c r="R42" s="35">
        <v>34</v>
      </c>
      <c r="S42" s="35">
        <v>26</v>
      </c>
      <c r="T42" s="35">
        <v>22</v>
      </c>
      <c r="U42" s="35">
        <v>30</v>
      </c>
      <c r="V42" s="35">
        <v>23</v>
      </c>
      <c r="W42" s="35">
        <v>43</v>
      </c>
      <c r="X42" s="36">
        <f t="shared" si="0"/>
        <v>439</v>
      </c>
    </row>
    <row r="43" spans="1:24" s="29" customFormat="1" ht="18" customHeight="1" x14ac:dyDescent="0.2">
      <c r="A43" s="34" t="s">
        <v>195</v>
      </c>
      <c r="B43" s="35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110</v>
      </c>
      <c r="X43" s="36">
        <f t="shared" si="0"/>
        <v>110</v>
      </c>
    </row>
    <row r="44" spans="1:24" s="29" customFormat="1" ht="18" customHeight="1" x14ac:dyDescent="0.2">
      <c r="A44" s="34" t="s">
        <v>196</v>
      </c>
      <c r="B44" s="35">
        <v>0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4</v>
      </c>
      <c r="X44" s="36">
        <f t="shared" si="0"/>
        <v>4</v>
      </c>
    </row>
    <row r="45" spans="1:24" s="29" customFormat="1" ht="18" customHeight="1" x14ac:dyDescent="0.2">
      <c r="A45" s="34" t="s">
        <v>197</v>
      </c>
      <c r="B45" s="35">
        <v>0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1</v>
      </c>
      <c r="W45" s="35">
        <v>24</v>
      </c>
      <c r="X45" s="36">
        <f t="shared" si="0"/>
        <v>25</v>
      </c>
    </row>
    <row r="46" spans="1:24" s="29" customFormat="1" ht="18" customHeight="1" x14ac:dyDescent="0.2">
      <c r="A46" s="34" t="s">
        <v>95</v>
      </c>
      <c r="B46" s="35">
        <v>26</v>
      </c>
      <c r="C46" s="35">
        <v>25</v>
      </c>
      <c r="D46" s="35">
        <v>28</v>
      </c>
      <c r="E46" s="35">
        <v>22</v>
      </c>
      <c r="F46" s="35">
        <v>38</v>
      </c>
      <c r="G46" s="35">
        <v>34</v>
      </c>
      <c r="H46" s="35">
        <v>62</v>
      </c>
      <c r="I46" s="35">
        <v>49</v>
      </c>
      <c r="J46" s="35">
        <v>19</v>
      </c>
      <c r="K46" s="35">
        <v>52</v>
      </c>
      <c r="L46" s="35">
        <v>109</v>
      </c>
      <c r="M46" s="35">
        <v>29</v>
      </c>
      <c r="N46" s="35">
        <v>6</v>
      </c>
      <c r="O46" s="35">
        <v>2</v>
      </c>
      <c r="P46" s="35">
        <v>3</v>
      </c>
      <c r="Q46" s="35">
        <v>0</v>
      </c>
      <c r="R46" s="35">
        <v>0</v>
      </c>
      <c r="S46" s="35">
        <v>1</v>
      </c>
      <c r="T46" s="35">
        <v>1</v>
      </c>
      <c r="U46" s="35">
        <v>0</v>
      </c>
      <c r="V46" s="35">
        <v>0</v>
      </c>
      <c r="W46" s="35">
        <v>127</v>
      </c>
      <c r="X46" s="36">
        <f t="shared" si="0"/>
        <v>633</v>
      </c>
    </row>
    <row r="47" spans="1:24" s="29" customFormat="1" ht="18" customHeight="1" x14ac:dyDescent="0.2">
      <c r="A47" s="34" t="s">
        <v>96</v>
      </c>
      <c r="B47" s="35">
        <v>55</v>
      </c>
      <c r="C47" s="35">
        <v>55</v>
      </c>
      <c r="D47" s="35">
        <v>69</v>
      </c>
      <c r="E47" s="35">
        <v>75</v>
      </c>
      <c r="F47" s="35">
        <v>46</v>
      </c>
      <c r="G47" s="35">
        <v>41</v>
      </c>
      <c r="H47" s="35">
        <v>45</v>
      </c>
      <c r="I47" s="35">
        <v>32</v>
      </c>
      <c r="J47" s="35">
        <v>35</v>
      </c>
      <c r="K47" s="35">
        <v>126</v>
      </c>
      <c r="L47" s="35">
        <v>188</v>
      </c>
      <c r="M47" s="35">
        <v>168</v>
      </c>
      <c r="N47" s="35">
        <v>105</v>
      </c>
      <c r="O47" s="35">
        <v>99</v>
      </c>
      <c r="P47" s="35">
        <v>93</v>
      </c>
      <c r="Q47" s="35">
        <v>114</v>
      </c>
      <c r="R47" s="35">
        <v>95</v>
      </c>
      <c r="S47" s="35">
        <v>71</v>
      </c>
      <c r="T47" s="35">
        <v>62</v>
      </c>
      <c r="U47" s="35">
        <v>82</v>
      </c>
      <c r="V47" s="35">
        <v>101</v>
      </c>
      <c r="W47" s="35">
        <v>453</v>
      </c>
      <c r="X47" s="36">
        <f t="shared" si="0"/>
        <v>2210</v>
      </c>
    </row>
    <row r="48" spans="1:24" s="29" customFormat="1" ht="18" customHeight="1" x14ac:dyDescent="0.2">
      <c r="A48" s="34" t="s">
        <v>98</v>
      </c>
      <c r="B48" s="35">
        <v>0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v>2</v>
      </c>
      <c r="I48" s="35">
        <v>0</v>
      </c>
      <c r="J48" s="35">
        <v>0</v>
      </c>
      <c r="K48" s="35">
        <v>0</v>
      </c>
      <c r="L48" s="35">
        <v>1</v>
      </c>
      <c r="M48" s="35">
        <v>0</v>
      </c>
      <c r="N48" s="35">
        <v>2</v>
      </c>
      <c r="O48" s="35">
        <v>3</v>
      </c>
      <c r="P48" s="35">
        <v>3</v>
      </c>
      <c r="Q48" s="35">
        <v>0</v>
      </c>
      <c r="R48" s="35">
        <v>0</v>
      </c>
      <c r="S48" s="35">
        <v>0</v>
      </c>
      <c r="T48" s="35">
        <v>0</v>
      </c>
      <c r="U48" s="35">
        <v>1</v>
      </c>
      <c r="V48" s="35">
        <v>0</v>
      </c>
      <c r="W48" s="35">
        <v>11</v>
      </c>
      <c r="X48" s="36">
        <f t="shared" si="0"/>
        <v>23</v>
      </c>
    </row>
    <row r="49" spans="1:24" s="29" customFormat="1" ht="18" customHeight="1" x14ac:dyDescent="0.2">
      <c r="A49" s="34" t="s">
        <v>198</v>
      </c>
      <c r="B49" s="35">
        <v>0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20</v>
      </c>
      <c r="X49" s="36">
        <f t="shared" si="0"/>
        <v>20</v>
      </c>
    </row>
    <row r="50" spans="1:24" s="29" customFormat="1" ht="18" customHeight="1" x14ac:dyDescent="0.2">
      <c r="A50" s="34" t="s">
        <v>199</v>
      </c>
      <c r="B50" s="35">
        <v>1</v>
      </c>
      <c r="C50" s="35">
        <v>0</v>
      </c>
      <c r="D50" s="35">
        <v>1</v>
      </c>
      <c r="E50" s="35">
        <v>1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1</v>
      </c>
      <c r="U50" s="35">
        <v>0</v>
      </c>
      <c r="V50" s="35">
        <v>0</v>
      </c>
      <c r="W50" s="35">
        <v>332</v>
      </c>
      <c r="X50" s="36">
        <f t="shared" si="0"/>
        <v>336</v>
      </c>
    </row>
    <row r="51" spans="1:24" s="29" customFormat="1" ht="18" customHeight="1" x14ac:dyDescent="0.2">
      <c r="A51" s="34" t="s">
        <v>200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2</v>
      </c>
      <c r="X51" s="36">
        <f t="shared" si="0"/>
        <v>2</v>
      </c>
    </row>
    <row r="52" spans="1:24" s="29" customFormat="1" ht="18" customHeight="1" x14ac:dyDescent="0.2">
      <c r="A52" s="34" t="s">
        <v>201</v>
      </c>
      <c r="B52" s="35">
        <v>0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  <c r="W52" s="35">
        <v>6</v>
      </c>
      <c r="X52" s="36">
        <f t="shared" si="0"/>
        <v>6</v>
      </c>
    </row>
    <row r="53" spans="1:24" s="29" customFormat="1" ht="18" customHeight="1" x14ac:dyDescent="0.2">
      <c r="A53" s="34" t="s">
        <v>99</v>
      </c>
      <c r="B53" s="35">
        <v>0</v>
      </c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2</v>
      </c>
      <c r="X53" s="36">
        <f t="shared" si="0"/>
        <v>2</v>
      </c>
    </row>
    <row r="54" spans="1:24" s="29" customFormat="1" ht="18" customHeight="1" x14ac:dyDescent="0.2">
      <c r="A54" s="34" t="s">
        <v>100</v>
      </c>
      <c r="B54" s="35">
        <v>15</v>
      </c>
      <c r="C54" s="35">
        <v>14</v>
      </c>
      <c r="D54" s="35">
        <v>32</v>
      </c>
      <c r="E54" s="35">
        <v>8</v>
      </c>
      <c r="F54" s="35">
        <v>9</v>
      </c>
      <c r="G54" s="35">
        <v>4</v>
      </c>
      <c r="H54" s="35">
        <v>7</v>
      </c>
      <c r="I54" s="35">
        <v>10</v>
      </c>
      <c r="J54" s="35">
        <v>11</v>
      </c>
      <c r="K54" s="35">
        <v>11</v>
      </c>
      <c r="L54" s="35">
        <v>3</v>
      </c>
      <c r="M54" s="35">
        <v>3</v>
      </c>
      <c r="N54" s="35">
        <v>21</v>
      </c>
      <c r="O54" s="35">
        <v>16</v>
      </c>
      <c r="P54" s="35">
        <v>21</v>
      </c>
      <c r="Q54" s="35">
        <v>31</v>
      </c>
      <c r="R54" s="35">
        <v>47</v>
      </c>
      <c r="S54" s="35">
        <v>47</v>
      </c>
      <c r="T54" s="35">
        <v>29</v>
      </c>
      <c r="U54" s="35">
        <v>63</v>
      </c>
      <c r="V54" s="35">
        <v>46</v>
      </c>
      <c r="W54" s="35">
        <v>31</v>
      </c>
      <c r="X54" s="36">
        <f t="shared" si="0"/>
        <v>479</v>
      </c>
    </row>
    <row r="55" spans="1:24" s="29" customFormat="1" ht="18" customHeight="1" x14ac:dyDescent="0.2">
      <c r="A55" s="34" t="s">
        <v>202</v>
      </c>
      <c r="B55" s="35">
        <v>0</v>
      </c>
      <c r="C55" s="35">
        <v>0</v>
      </c>
      <c r="D55" s="35">
        <v>0</v>
      </c>
      <c r="E55" s="35">
        <v>3</v>
      </c>
      <c r="F55" s="35">
        <v>1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1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6">
        <f t="shared" si="0"/>
        <v>5</v>
      </c>
    </row>
    <row r="56" spans="1:24" s="29" customFormat="1" ht="18" customHeight="1" x14ac:dyDescent="0.2">
      <c r="A56" s="34" t="s">
        <v>203</v>
      </c>
      <c r="B56" s="35">
        <v>0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39</v>
      </c>
      <c r="X56" s="36">
        <f t="shared" si="0"/>
        <v>39</v>
      </c>
    </row>
    <row r="57" spans="1:24" s="29" customFormat="1" ht="18" customHeight="1" x14ac:dyDescent="0.2">
      <c r="A57" s="34" t="s">
        <v>204</v>
      </c>
      <c r="B57" s="35">
        <v>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6</v>
      </c>
      <c r="X57" s="36">
        <f t="shared" si="0"/>
        <v>6</v>
      </c>
    </row>
    <row r="58" spans="1:24" s="29" customFormat="1" ht="18" customHeight="1" x14ac:dyDescent="0.2">
      <c r="A58" s="34" t="s">
        <v>205</v>
      </c>
      <c r="B58" s="35"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35">
        <v>0</v>
      </c>
      <c r="W58" s="35">
        <v>3</v>
      </c>
      <c r="X58" s="36">
        <f t="shared" si="0"/>
        <v>3</v>
      </c>
    </row>
    <row r="59" spans="1:24" s="29" customFormat="1" ht="18" customHeight="1" x14ac:dyDescent="0.2">
      <c r="A59" s="34" t="s">
        <v>105</v>
      </c>
      <c r="B59" s="35">
        <v>0</v>
      </c>
      <c r="C59" s="35">
        <v>3</v>
      </c>
      <c r="D59" s="35">
        <v>6</v>
      </c>
      <c r="E59" s="35">
        <v>5</v>
      </c>
      <c r="F59" s="35">
        <v>3</v>
      </c>
      <c r="G59" s="35">
        <v>3</v>
      </c>
      <c r="H59" s="35">
        <v>11</v>
      </c>
      <c r="I59" s="35">
        <v>3</v>
      </c>
      <c r="J59" s="35">
        <v>1</v>
      </c>
      <c r="K59" s="35">
        <v>5</v>
      </c>
      <c r="L59" s="35">
        <v>3</v>
      </c>
      <c r="M59" s="35">
        <v>10</v>
      </c>
      <c r="N59" s="35">
        <v>10</v>
      </c>
      <c r="O59" s="35">
        <v>1</v>
      </c>
      <c r="P59" s="35">
        <v>3</v>
      </c>
      <c r="Q59" s="35">
        <v>7</v>
      </c>
      <c r="R59" s="35">
        <v>5</v>
      </c>
      <c r="S59" s="35">
        <v>2</v>
      </c>
      <c r="T59" s="35">
        <v>4</v>
      </c>
      <c r="U59" s="35">
        <v>6</v>
      </c>
      <c r="V59" s="35">
        <v>4</v>
      </c>
      <c r="W59" s="35">
        <v>22</v>
      </c>
      <c r="X59" s="36">
        <f t="shared" si="0"/>
        <v>117</v>
      </c>
    </row>
    <row r="60" spans="1:24" s="29" customFormat="1" ht="18" customHeight="1" x14ac:dyDescent="0.2">
      <c r="A60" s="34" t="s">
        <v>206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1</v>
      </c>
      <c r="L60" s="35">
        <v>1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3</v>
      </c>
      <c r="W60" s="35">
        <v>1</v>
      </c>
      <c r="X60" s="36">
        <f t="shared" si="0"/>
        <v>6</v>
      </c>
    </row>
    <row r="61" spans="1:24" s="29" customFormat="1" ht="18" customHeight="1" x14ac:dyDescent="0.2">
      <c r="A61" s="34" t="s">
        <v>207</v>
      </c>
      <c r="B61" s="35">
        <v>0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21</v>
      </c>
      <c r="X61" s="36">
        <f t="shared" si="0"/>
        <v>21</v>
      </c>
    </row>
    <row r="62" spans="1:24" s="29" customFormat="1" ht="18" customHeight="1" x14ac:dyDescent="0.2">
      <c r="A62" s="34" t="s">
        <v>208</v>
      </c>
      <c r="B62" s="35">
        <v>0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4</v>
      </c>
      <c r="X62" s="36">
        <f t="shared" si="0"/>
        <v>4</v>
      </c>
    </row>
    <row r="63" spans="1:24" s="29" customFormat="1" ht="18" customHeight="1" x14ac:dyDescent="0.2">
      <c r="A63" s="34" t="s">
        <v>209</v>
      </c>
      <c r="B63" s="35">
        <v>2</v>
      </c>
      <c r="C63" s="35">
        <v>2</v>
      </c>
      <c r="D63" s="35">
        <v>3</v>
      </c>
      <c r="E63" s="35">
        <v>0</v>
      </c>
      <c r="F63" s="35">
        <v>0</v>
      </c>
      <c r="G63" s="35">
        <v>0</v>
      </c>
      <c r="H63" s="35">
        <v>3</v>
      </c>
      <c r="I63" s="35">
        <v>1</v>
      </c>
      <c r="J63" s="35">
        <v>3</v>
      </c>
      <c r="K63" s="35">
        <v>5</v>
      </c>
      <c r="L63" s="35">
        <v>6</v>
      </c>
      <c r="M63" s="35">
        <v>4</v>
      </c>
      <c r="N63" s="35">
        <v>0</v>
      </c>
      <c r="O63" s="35">
        <v>4</v>
      </c>
      <c r="P63" s="35">
        <v>0</v>
      </c>
      <c r="Q63" s="35">
        <v>6</v>
      </c>
      <c r="R63" s="35">
        <v>5</v>
      </c>
      <c r="S63" s="35">
        <v>0</v>
      </c>
      <c r="T63" s="35">
        <v>0</v>
      </c>
      <c r="U63" s="35">
        <v>2</v>
      </c>
      <c r="V63" s="35">
        <v>1</v>
      </c>
      <c r="W63" s="35">
        <v>14</v>
      </c>
      <c r="X63" s="36">
        <f t="shared" si="0"/>
        <v>61</v>
      </c>
    </row>
    <row r="64" spans="1:24" s="29" customFormat="1" ht="18" customHeight="1" x14ac:dyDescent="0.2">
      <c r="A64" s="34" t="s">
        <v>210</v>
      </c>
      <c r="B64" s="35">
        <v>0</v>
      </c>
      <c r="C64" s="35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  <c r="W64" s="35">
        <v>5</v>
      </c>
      <c r="X64" s="36">
        <f t="shared" si="0"/>
        <v>5</v>
      </c>
    </row>
    <row r="65" spans="1:24" s="29" customFormat="1" ht="18" customHeight="1" x14ac:dyDescent="0.2">
      <c r="A65" s="34" t="s">
        <v>211</v>
      </c>
      <c r="B65" s="35">
        <v>0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  <c r="W65" s="35">
        <v>43</v>
      </c>
      <c r="X65" s="36">
        <f t="shared" si="0"/>
        <v>43</v>
      </c>
    </row>
    <row r="66" spans="1:24" s="29" customFormat="1" ht="18" customHeight="1" x14ac:dyDescent="0.2">
      <c r="A66" s="34" t="s">
        <v>110</v>
      </c>
      <c r="B66" s="35">
        <v>110</v>
      </c>
      <c r="C66" s="35">
        <v>102</v>
      </c>
      <c r="D66" s="35">
        <v>49</v>
      </c>
      <c r="E66" s="35">
        <v>84</v>
      </c>
      <c r="F66" s="35">
        <v>84</v>
      </c>
      <c r="G66" s="35">
        <v>109</v>
      </c>
      <c r="H66" s="35">
        <v>125</v>
      </c>
      <c r="I66" s="35">
        <v>75</v>
      </c>
      <c r="J66" s="35">
        <v>55</v>
      </c>
      <c r="K66" s="35">
        <v>198</v>
      </c>
      <c r="L66" s="35">
        <v>250</v>
      </c>
      <c r="M66" s="35">
        <v>227</v>
      </c>
      <c r="N66" s="35">
        <v>173</v>
      </c>
      <c r="O66" s="35">
        <v>121</v>
      </c>
      <c r="P66" s="35">
        <v>105</v>
      </c>
      <c r="Q66" s="35">
        <v>96</v>
      </c>
      <c r="R66" s="35">
        <v>107</v>
      </c>
      <c r="S66" s="35">
        <v>96</v>
      </c>
      <c r="T66" s="35">
        <v>80</v>
      </c>
      <c r="U66" s="35">
        <v>66</v>
      </c>
      <c r="V66" s="35">
        <v>47</v>
      </c>
      <c r="W66" s="35">
        <v>542</v>
      </c>
      <c r="X66" s="36">
        <f t="shared" si="0"/>
        <v>2901</v>
      </c>
    </row>
    <row r="67" spans="1:24" s="29" customFormat="1" ht="18" customHeight="1" x14ac:dyDescent="0.2">
      <c r="A67" s="34" t="s">
        <v>212</v>
      </c>
      <c r="B67" s="35">
        <v>0</v>
      </c>
      <c r="C67" s="35">
        <v>0</v>
      </c>
      <c r="D67" s="35">
        <v>0</v>
      </c>
      <c r="E67" s="35">
        <v>1</v>
      </c>
      <c r="F67" s="35">
        <v>0</v>
      </c>
      <c r="G67" s="35">
        <v>0</v>
      </c>
      <c r="H67" s="35">
        <v>0</v>
      </c>
      <c r="I67" s="35">
        <v>1</v>
      </c>
      <c r="J67" s="35">
        <v>0</v>
      </c>
      <c r="K67" s="35">
        <v>2</v>
      </c>
      <c r="L67" s="35">
        <v>39</v>
      </c>
      <c r="M67" s="35">
        <v>49</v>
      </c>
      <c r="N67" s="35">
        <v>26</v>
      </c>
      <c r="O67" s="35">
        <v>7</v>
      </c>
      <c r="P67" s="35">
        <v>0</v>
      </c>
      <c r="Q67" s="35">
        <v>4</v>
      </c>
      <c r="R67" s="35">
        <v>8</v>
      </c>
      <c r="S67" s="35">
        <v>0</v>
      </c>
      <c r="T67" s="35">
        <v>0</v>
      </c>
      <c r="U67" s="35">
        <v>1</v>
      </c>
      <c r="V67" s="35">
        <v>2</v>
      </c>
      <c r="W67" s="35">
        <v>480</v>
      </c>
      <c r="X67" s="36">
        <f t="shared" si="0"/>
        <v>620</v>
      </c>
    </row>
    <row r="68" spans="1:24" s="29" customFormat="1" ht="18" customHeight="1" x14ac:dyDescent="0.2">
      <c r="A68" s="34" t="s">
        <v>112</v>
      </c>
      <c r="B68" s="35">
        <v>0</v>
      </c>
      <c r="C68" s="35">
        <v>0</v>
      </c>
      <c r="D68" s="35">
        <v>0</v>
      </c>
      <c r="E68" s="35">
        <v>1</v>
      </c>
      <c r="F68" s="35">
        <v>0</v>
      </c>
      <c r="G68" s="35">
        <v>3</v>
      </c>
      <c r="H68" s="35">
        <v>7</v>
      </c>
      <c r="I68" s="35">
        <v>8</v>
      </c>
      <c r="J68" s="35">
        <v>5</v>
      </c>
      <c r="K68" s="35">
        <v>27</v>
      </c>
      <c r="L68" s="35">
        <v>60</v>
      </c>
      <c r="M68" s="35">
        <v>56</v>
      </c>
      <c r="N68" s="35">
        <v>43</v>
      </c>
      <c r="O68" s="35">
        <v>42</v>
      </c>
      <c r="P68" s="35">
        <v>22</v>
      </c>
      <c r="Q68" s="35">
        <v>24</v>
      </c>
      <c r="R68" s="35">
        <v>33</v>
      </c>
      <c r="S68" s="35">
        <v>50</v>
      </c>
      <c r="T68" s="35">
        <v>43</v>
      </c>
      <c r="U68" s="35">
        <v>92</v>
      </c>
      <c r="V68" s="35">
        <v>51</v>
      </c>
      <c r="W68" s="35">
        <v>246</v>
      </c>
      <c r="X68" s="36">
        <f t="shared" si="0"/>
        <v>813</v>
      </c>
    </row>
    <row r="69" spans="1:24" s="29" customFormat="1" ht="18" customHeight="1" x14ac:dyDescent="0.2">
      <c r="A69" s="34" t="s">
        <v>115</v>
      </c>
      <c r="B69" s="35">
        <v>284</v>
      </c>
      <c r="C69" s="35">
        <v>280</v>
      </c>
      <c r="D69" s="35">
        <v>276</v>
      </c>
      <c r="E69" s="35">
        <v>300</v>
      </c>
      <c r="F69" s="35">
        <v>368</v>
      </c>
      <c r="G69" s="35">
        <v>358</v>
      </c>
      <c r="H69" s="35">
        <v>325</v>
      </c>
      <c r="I69" s="35">
        <v>228</v>
      </c>
      <c r="J69" s="35">
        <v>177</v>
      </c>
      <c r="K69" s="35">
        <v>534</v>
      </c>
      <c r="L69" s="35">
        <v>770</v>
      </c>
      <c r="M69" s="35">
        <v>633</v>
      </c>
      <c r="N69" s="35">
        <v>482</v>
      </c>
      <c r="O69" s="35">
        <v>437</v>
      </c>
      <c r="P69" s="35">
        <v>331</v>
      </c>
      <c r="Q69" s="35">
        <v>407</v>
      </c>
      <c r="R69" s="35">
        <v>416</v>
      </c>
      <c r="S69" s="35">
        <v>411</v>
      </c>
      <c r="T69" s="35">
        <v>409</v>
      </c>
      <c r="U69" s="35">
        <v>446</v>
      </c>
      <c r="V69" s="35">
        <v>344</v>
      </c>
      <c r="W69" s="35">
        <v>2593</v>
      </c>
      <c r="X69" s="36">
        <f t="shared" ref="X69:X123" si="1">SUM(B69:W69)</f>
        <v>10809</v>
      </c>
    </row>
    <row r="70" spans="1:24" s="29" customFormat="1" ht="18" customHeight="1" x14ac:dyDescent="0.2">
      <c r="A70" s="34" t="s">
        <v>118</v>
      </c>
      <c r="B70" s="35">
        <v>0</v>
      </c>
      <c r="C70" s="35">
        <v>0</v>
      </c>
      <c r="D70" s="35">
        <v>0</v>
      </c>
      <c r="E70" s="35">
        <v>0</v>
      </c>
      <c r="F70" s="35">
        <v>4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6">
        <f t="shared" si="1"/>
        <v>4</v>
      </c>
    </row>
    <row r="71" spans="1:24" s="29" customFormat="1" ht="18" customHeight="1" x14ac:dyDescent="0.2">
      <c r="A71" s="34" t="s">
        <v>121</v>
      </c>
      <c r="B71" s="35">
        <v>75</v>
      </c>
      <c r="C71" s="35">
        <v>57</v>
      </c>
      <c r="D71" s="35">
        <v>28</v>
      </c>
      <c r="E71" s="35">
        <v>15</v>
      </c>
      <c r="F71" s="35">
        <v>30</v>
      </c>
      <c r="G71" s="35">
        <v>24</v>
      </c>
      <c r="H71" s="35">
        <v>65</v>
      </c>
      <c r="I71" s="35">
        <v>36</v>
      </c>
      <c r="J71" s="35">
        <v>20</v>
      </c>
      <c r="K71" s="35">
        <v>61</v>
      </c>
      <c r="L71" s="35">
        <v>115</v>
      </c>
      <c r="M71" s="35">
        <v>101</v>
      </c>
      <c r="N71" s="35">
        <v>57</v>
      </c>
      <c r="O71" s="35">
        <v>59</v>
      </c>
      <c r="P71" s="35">
        <v>56</v>
      </c>
      <c r="Q71" s="35">
        <v>69</v>
      </c>
      <c r="R71" s="35">
        <v>77</v>
      </c>
      <c r="S71" s="35">
        <v>67</v>
      </c>
      <c r="T71" s="35">
        <v>56</v>
      </c>
      <c r="U71" s="35">
        <v>46</v>
      </c>
      <c r="V71" s="35">
        <v>60</v>
      </c>
      <c r="W71" s="35">
        <v>311</v>
      </c>
      <c r="X71" s="36">
        <f t="shared" si="1"/>
        <v>1485</v>
      </c>
    </row>
    <row r="72" spans="1:24" s="29" customFormat="1" ht="18" customHeight="1" x14ac:dyDescent="0.2">
      <c r="A72" s="34" t="s">
        <v>123</v>
      </c>
      <c r="B72" s="35">
        <v>0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443</v>
      </c>
      <c r="X72" s="36">
        <f t="shared" si="1"/>
        <v>443</v>
      </c>
    </row>
    <row r="73" spans="1:24" s="29" customFormat="1" ht="18" customHeight="1" x14ac:dyDescent="0.2">
      <c r="A73" s="34" t="s">
        <v>124</v>
      </c>
      <c r="B73" s="35">
        <v>59</v>
      </c>
      <c r="C73" s="35">
        <v>67</v>
      </c>
      <c r="D73" s="35">
        <v>42</v>
      </c>
      <c r="E73" s="35">
        <v>62</v>
      </c>
      <c r="F73" s="35">
        <v>60</v>
      </c>
      <c r="G73" s="35">
        <v>60</v>
      </c>
      <c r="H73" s="35">
        <v>114</v>
      </c>
      <c r="I73" s="35">
        <v>35</v>
      </c>
      <c r="J73" s="35">
        <v>60</v>
      </c>
      <c r="K73" s="35">
        <v>167</v>
      </c>
      <c r="L73" s="35">
        <v>231</v>
      </c>
      <c r="M73" s="35">
        <v>220</v>
      </c>
      <c r="N73" s="35">
        <v>204</v>
      </c>
      <c r="O73" s="35">
        <v>182</v>
      </c>
      <c r="P73" s="35">
        <v>155</v>
      </c>
      <c r="Q73" s="35">
        <v>117</v>
      </c>
      <c r="R73" s="35">
        <v>87</v>
      </c>
      <c r="S73" s="35">
        <v>125</v>
      </c>
      <c r="T73" s="35">
        <v>158</v>
      </c>
      <c r="U73" s="35">
        <v>81</v>
      </c>
      <c r="V73" s="35">
        <v>65</v>
      </c>
      <c r="W73" s="35">
        <v>528</v>
      </c>
      <c r="X73" s="36">
        <f t="shared" si="1"/>
        <v>2879</v>
      </c>
    </row>
    <row r="74" spans="1:24" s="29" customFormat="1" ht="18" customHeight="1" x14ac:dyDescent="0.2">
      <c r="A74" s="34" t="s">
        <v>125</v>
      </c>
      <c r="B74" s="35">
        <v>0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  <c r="W74" s="35">
        <v>2</v>
      </c>
      <c r="X74" s="36">
        <f t="shared" si="1"/>
        <v>2</v>
      </c>
    </row>
    <row r="75" spans="1:24" s="29" customFormat="1" ht="18" customHeight="1" x14ac:dyDescent="0.2">
      <c r="A75" s="34" t="s">
        <v>129</v>
      </c>
      <c r="B75" s="35">
        <v>167</v>
      </c>
      <c r="C75" s="35">
        <v>126</v>
      </c>
      <c r="D75" s="35">
        <v>121</v>
      </c>
      <c r="E75" s="35">
        <v>77</v>
      </c>
      <c r="F75" s="35">
        <v>95</v>
      </c>
      <c r="G75" s="35">
        <v>156</v>
      </c>
      <c r="H75" s="35">
        <v>159</v>
      </c>
      <c r="I75" s="35">
        <v>104</v>
      </c>
      <c r="J75" s="35">
        <v>112</v>
      </c>
      <c r="K75" s="35">
        <v>217</v>
      </c>
      <c r="L75" s="35">
        <v>258</v>
      </c>
      <c r="M75" s="35">
        <v>284</v>
      </c>
      <c r="N75" s="35">
        <v>235</v>
      </c>
      <c r="O75" s="35">
        <v>162</v>
      </c>
      <c r="P75" s="35">
        <v>165</v>
      </c>
      <c r="Q75" s="35">
        <v>114</v>
      </c>
      <c r="R75" s="35">
        <v>26</v>
      </c>
      <c r="S75" s="35">
        <v>26</v>
      </c>
      <c r="T75" s="35">
        <v>26</v>
      </c>
      <c r="U75" s="35">
        <v>65</v>
      </c>
      <c r="V75" s="35">
        <v>71</v>
      </c>
      <c r="W75" s="35">
        <v>176</v>
      </c>
      <c r="X75" s="36">
        <f t="shared" si="1"/>
        <v>2942</v>
      </c>
    </row>
    <row r="76" spans="1:24" s="29" customFormat="1" ht="18" customHeight="1" x14ac:dyDescent="0.2">
      <c r="A76" s="34" t="s">
        <v>213</v>
      </c>
      <c r="B76" s="35">
        <v>0</v>
      </c>
      <c r="C76" s="35">
        <v>0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3</v>
      </c>
      <c r="X76" s="36">
        <f t="shared" si="1"/>
        <v>3</v>
      </c>
    </row>
    <row r="77" spans="1:24" s="29" customFormat="1" ht="18" customHeight="1" x14ac:dyDescent="0.2">
      <c r="A77" s="34" t="s">
        <v>214</v>
      </c>
      <c r="B77" s="35">
        <v>0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1</v>
      </c>
      <c r="U77" s="35">
        <v>0</v>
      </c>
      <c r="V77" s="35">
        <v>0</v>
      </c>
      <c r="W77" s="35">
        <v>1</v>
      </c>
      <c r="X77" s="36">
        <f t="shared" si="1"/>
        <v>2</v>
      </c>
    </row>
    <row r="78" spans="1:24" s="29" customFormat="1" ht="18" customHeight="1" x14ac:dyDescent="0.2">
      <c r="A78" s="34" t="s">
        <v>131</v>
      </c>
      <c r="B78" s="35">
        <v>631</v>
      </c>
      <c r="C78" s="35">
        <v>771</v>
      </c>
      <c r="D78" s="35">
        <v>713</v>
      </c>
      <c r="E78" s="35">
        <v>545</v>
      </c>
      <c r="F78" s="35">
        <v>573</v>
      </c>
      <c r="G78" s="35">
        <v>591</v>
      </c>
      <c r="H78" s="35">
        <v>495</v>
      </c>
      <c r="I78" s="35">
        <v>297</v>
      </c>
      <c r="J78" s="35">
        <v>180</v>
      </c>
      <c r="K78" s="35">
        <v>189</v>
      </c>
      <c r="L78" s="35">
        <v>414</v>
      </c>
      <c r="M78" s="35">
        <v>313</v>
      </c>
      <c r="N78" s="35">
        <v>305</v>
      </c>
      <c r="O78" s="35">
        <v>288</v>
      </c>
      <c r="P78" s="35">
        <v>359</v>
      </c>
      <c r="Q78" s="35">
        <v>331</v>
      </c>
      <c r="R78" s="35">
        <v>369</v>
      </c>
      <c r="S78" s="35">
        <v>246</v>
      </c>
      <c r="T78" s="35">
        <v>142</v>
      </c>
      <c r="U78" s="35">
        <v>168</v>
      </c>
      <c r="V78" s="35">
        <v>180</v>
      </c>
      <c r="W78" s="35">
        <v>198</v>
      </c>
      <c r="X78" s="36">
        <f t="shared" si="1"/>
        <v>8298</v>
      </c>
    </row>
    <row r="79" spans="1:24" s="29" customFormat="1" ht="18" customHeight="1" x14ac:dyDescent="0.2">
      <c r="A79" s="34" t="s">
        <v>215</v>
      </c>
      <c r="B79" s="35">
        <v>3</v>
      </c>
      <c r="C79" s="35">
        <v>0</v>
      </c>
      <c r="D79" s="35">
        <v>1</v>
      </c>
      <c r="E79" s="35">
        <v>2</v>
      </c>
      <c r="F79" s="35">
        <v>1</v>
      </c>
      <c r="G79" s="35">
        <v>4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6">
        <f t="shared" si="1"/>
        <v>11</v>
      </c>
    </row>
    <row r="80" spans="1:24" s="29" customFormat="1" ht="18" customHeight="1" x14ac:dyDescent="0.2">
      <c r="A80" s="34" t="s">
        <v>216</v>
      </c>
      <c r="B80" s="35">
        <v>0</v>
      </c>
      <c r="C80" s="35">
        <v>1</v>
      </c>
      <c r="D80" s="35">
        <v>1</v>
      </c>
      <c r="E80" s="35">
        <v>0</v>
      </c>
      <c r="F80" s="35">
        <v>1</v>
      </c>
      <c r="G80" s="35">
        <v>0</v>
      </c>
      <c r="H80" s="35">
        <v>0</v>
      </c>
      <c r="I80" s="35">
        <v>1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  <c r="W80" s="35">
        <v>0</v>
      </c>
      <c r="X80" s="36">
        <f t="shared" si="1"/>
        <v>4</v>
      </c>
    </row>
    <row r="81" spans="1:24" s="29" customFormat="1" ht="18" customHeight="1" x14ac:dyDescent="0.2">
      <c r="A81" s="34" t="s">
        <v>217</v>
      </c>
      <c r="B81" s="35">
        <v>0</v>
      </c>
      <c r="C81" s="35">
        <v>2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  <c r="W81" s="35">
        <v>0</v>
      </c>
      <c r="X81" s="36">
        <f t="shared" si="1"/>
        <v>2</v>
      </c>
    </row>
    <row r="82" spans="1:24" s="29" customFormat="1" ht="18" customHeight="1" x14ac:dyDescent="0.2">
      <c r="A82" s="34" t="s">
        <v>132</v>
      </c>
      <c r="B82" s="35">
        <v>0</v>
      </c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1</v>
      </c>
      <c r="U82" s="35">
        <v>0</v>
      </c>
      <c r="V82" s="35">
        <v>0</v>
      </c>
      <c r="W82" s="35">
        <v>2</v>
      </c>
      <c r="X82" s="36">
        <f t="shared" si="1"/>
        <v>3</v>
      </c>
    </row>
    <row r="83" spans="1:24" s="29" customFormat="1" ht="18" customHeight="1" x14ac:dyDescent="0.2">
      <c r="A83" s="34" t="s">
        <v>134</v>
      </c>
      <c r="B83" s="35">
        <v>10</v>
      </c>
      <c r="C83" s="35">
        <v>10</v>
      </c>
      <c r="D83" s="35">
        <v>23</v>
      </c>
      <c r="E83" s="35">
        <v>1</v>
      </c>
      <c r="F83" s="35">
        <v>0</v>
      </c>
      <c r="G83" s="35">
        <v>0</v>
      </c>
      <c r="H83" s="35">
        <v>0</v>
      </c>
      <c r="I83" s="35">
        <v>2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6">
        <f t="shared" si="1"/>
        <v>46</v>
      </c>
    </row>
    <row r="84" spans="1:24" s="29" customFormat="1" ht="18" customHeight="1" x14ac:dyDescent="0.2">
      <c r="A84" s="34" t="s">
        <v>218</v>
      </c>
      <c r="B84" s="35">
        <v>0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1</v>
      </c>
      <c r="R84" s="35">
        <v>0</v>
      </c>
      <c r="S84" s="35">
        <v>1</v>
      </c>
      <c r="T84" s="35">
        <v>0</v>
      </c>
      <c r="U84" s="35">
        <v>1</v>
      </c>
      <c r="V84" s="35">
        <v>1</v>
      </c>
      <c r="W84" s="35">
        <v>8</v>
      </c>
      <c r="X84" s="36">
        <f t="shared" si="1"/>
        <v>12</v>
      </c>
    </row>
    <row r="85" spans="1:24" s="29" customFormat="1" ht="18" customHeight="1" x14ac:dyDescent="0.2">
      <c r="A85" s="34" t="s">
        <v>219</v>
      </c>
      <c r="B85" s="35"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4</v>
      </c>
      <c r="X85" s="36">
        <f t="shared" si="1"/>
        <v>4</v>
      </c>
    </row>
    <row r="86" spans="1:24" s="29" customFormat="1" ht="18" customHeight="1" x14ac:dyDescent="0.2">
      <c r="A86" s="34" t="s">
        <v>136</v>
      </c>
      <c r="B86" s="35">
        <v>0</v>
      </c>
      <c r="C86" s="35">
        <v>0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  <c r="W86" s="35">
        <v>48</v>
      </c>
      <c r="X86" s="36">
        <f t="shared" si="1"/>
        <v>48</v>
      </c>
    </row>
    <row r="87" spans="1:24" s="29" customFormat="1" ht="18" customHeight="1" x14ac:dyDescent="0.2">
      <c r="A87" s="34" t="s">
        <v>137</v>
      </c>
      <c r="B87" s="35">
        <v>600</v>
      </c>
      <c r="C87" s="35">
        <v>528</v>
      </c>
      <c r="D87" s="35">
        <v>452</v>
      </c>
      <c r="E87" s="35">
        <v>406</v>
      </c>
      <c r="F87" s="35">
        <v>429</v>
      </c>
      <c r="G87" s="35">
        <v>443</v>
      </c>
      <c r="H87" s="35">
        <v>387</v>
      </c>
      <c r="I87" s="35">
        <v>181</v>
      </c>
      <c r="J87" s="35">
        <v>137</v>
      </c>
      <c r="K87" s="35">
        <v>374</v>
      </c>
      <c r="L87" s="35">
        <v>588</v>
      </c>
      <c r="M87" s="35">
        <v>580</v>
      </c>
      <c r="N87" s="35">
        <v>484</v>
      </c>
      <c r="O87" s="35">
        <v>440</v>
      </c>
      <c r="P87" s="35">
        <v>240</v>
      </c>
      <c r="Q87" s="35">
        <v>195</v>
      </c>
      <c r="R87" s="35">
        <v>135</v>
      </c>
      <c r="S87" s="35">
        <v>85</v>
      </c>
      <c r="T87" s="35">
        <v>60</v>
      </c>
      <c r="U87" s="35">
        <v>72</v>
      </c>
      <c r="V87" s="35">
        <v>30</v>
      </c>
      <c r="W87" s="35">
        <v>235</v>
      </c>
      <c r="X87" s="36">
        <f t="shared" si="1"/>
        <v>7081</v>
      </c>
    </row>
    <row r="88" spans="1:24" s="29" customFormat="1" ht="18" customHeight="1" x14ac:dyDescent="0.2">
      <c r="A88" s="34" t="s">
        <v>220</v>
      </c>
      <c r="B88" s="35">
        <v>0</v>
      </c>
      <c r="C88" s="35">
        <v>0</v>
      </c>
      <c r="D88" s="35">
        <v>0</v>
      </c>
      <c r="E88" s="35">
        <v>0</v>
      </c>
      <c r="F88" s="35">
        <v>0</v>
      </c>
      <c r="G88" s="35">
        <v>1</v>
      </c>
      <c r="H88" s="35">
        <v>2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  <c r="W88" s="35">
        <v>0</v>
      </c>
      <c r="X88" s="36">
        <f t="shared" si="1"/>
        <v>3</v>
      </c>
    </row>
    <row r="89" spans="1:24" s="29" customFormat="1" ht="18" customHeight="1" x14ac:dyDescent="0.2">
      <c r="A89" s="34" t="s">
        <v>221</v>
      </c>
      <c r="B89" s="35">
        <v>2</v>
      </c>
      <c r="C89" s="35">
        <v>0</v>
      </c>
      <c r="D89" s="35">
        <v>1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  <c r="W89" s="35">
        <v>0</v>
      </c>
      <c r="X89" s="36">
        <f t="shared" si="1"/>
        <v>3</v>
      </c>
    </row>
    <row r="90" spans="1:24" s="29" customFormat="1" ht="18" customHeight="1" x14ac:dyDescent="0.2">
      <c r="A90" s="34" t="s">
        <v>222</v>
      </c>
      <c r="B90" s="35">
        <v>0</v>
      </c>
      <c r="C90" s="35">
        <v>0</v>
      </c>
      <c r="D90" s="35">
        <v>1</v>
      </c>
      <c r="E90" s="35">
        <v>0</v>
      </c>
      <c r="F90" s="35">
        <v>0</v>
      </c>
      <c r="G90" s="35">
        <v>0</v>
      </c>
      <c r="H90" s="35">
        <v>1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  <c r="W90" s="35">
        <v>0</v>
      </c>
      <c r="X90" s="36">
        <f t="shared" si="1"/>
        <v>2</v>
      </c>
    </row>
    <row r="91" spans="1:24" s="29" customFormat="1" ht="18" customHeight="1" x14ac:dyDescent="0.2">
      <c r="A91" s="34" t="s">
        <v>144</v>
      </c>
      <c r="B91" s="35">
        <v>0</v>
      </c>
      <c r="C91" s="35">
        <v>0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2</v>
      </c>
      <c r="X91" s="36">
        <f t="shared" si="1"/>
        <v>2</v>
      </c>
    </row>
    <row r="92" spans="1:24" s="29" customFormat="1" ht="18" customHeight="1" x14ac:dyDescent="0.2">
      <c r="A92" s="34" t="s">
        <v>223</v>
      </c>
      <c r="B92" s="35">
        <v>0</v>
      </c>
      <c r="C92" s="35">
        <v>0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57</v>
      </c>
      <c r="X92" s="36">
        <f t="shared" si="1"/>
        <v>57</v>
      </c>
    </row>
    <row r="93" spans="1:24" s="29" customFormat="1" ht="18" customHeight="1" x14ac:dyDescent="0.2">
      <c r="A93" s="34" t="s">
        <v>224</v>
      </c>
      <c r="B93" s="35">
        <v>0</v>
      </c>
      <c r="C93" s="35">
        <v>0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42</v>
      </c>
      <c r="X93" s="36">
        <f t="shared" si="1"/>
        <v>42</v>
      </c>
    </row>
    <row r="94" spans="1:24" s="29" customFormat="1" ht="18" customHeight="1" x14ac:dyDescent="0.2">
      <c r="A94" s="34" t="s">
        <v>225</v>
      </c>
      <c r="B94" s="35">
        <v>0</v>
      </c>
      <c r="C94" s="35">
        <v>0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  <c r="W94" s="35">
        <v>2</v>
      </c>
      <c r="X94" s="36">
        <f t="shared" si="1"/>
        <v>2</v>
      </c>
    </row>
    <row r="95" spans="1:24" s="29" customFormat="1" ht="18" customHeight="1" x14ac:dyDescent="0.2">
      <c r="A95" s="34" t="s">
        <v>226</v>
      </c>
      <c r="B95" s="35">
        <v>0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2</v>
      </c>
      <c r="N95" s="35">
        <v>1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6">
        <f t="shared" si="1"/>
        <v>3</v>
      </c>
    </row>
    <row r="96" spans="1:24" s="29" customFormat="1" ht="18" customHeight="1" x14ac:dyDescent="0.2">
      <c r="A96" s="34" t="s">
        <v>147</v>
      </c>
      <c r="B96" s="35">
        <v>430</v>
      </c>
      <c r="C96" s="35">
        <v>271</v>
      </c>
      <c r="D96" s="35">
        <v>275</v>
      </c>
      <c r="E96" s="35">
        <v>255</v>
      </c>
      <c r="F96" s="35">
        <v>264</v>
      </c>
      <c r="G96" s="35">
        <v>264</v>
      </c>
      <c r="H96" s="35">
        <v>285</v>
      </c>
      <c r="I96" s="35">
        <v>154</v>
      </c>
      <c r="J96" s="35">
        <v>185</v>
      </c>
      <c r="K96" s="35">
        <v>576</v>
      </c>
      <c r="L96" s="35">
        <v>679</v>
      </c>
      <c r="M96" s="35">
        <v>485</v>
      </c>
      <c r="N96" s="35">
        <v>416</v>
      </c>
      <c r="O96" s="35">
        <v>324</v>
      </c>
      <c r="P96" s="35">
        <v>299</v>
      </c>
      <c r="Q96" s="35">
        <v>276</v>
      </c>
      <c r="R96" s="35">
        <v>291</v>
      </c>
      <c r="S96" s="35">
        <v>313</v>
      </c>
      <c r="T96" s="35">
        <v>374</v>
      </c>
      <c r="U96" s="35">
        <v>355</v>
      </c>
      <c r="V96" s="35">
        <v>309</v>
      </c>
      <c r="W96" s="35">
        <v>1762</v>
      </c>
      <c r="X96" s="36">
        <f t="shared" si="1"/>
        <v>8842</v>
      </c>
    </row>
    <row r="97" spans="1:24" s="29" customFormat="1" ht="18" customHeight="1" x14ac:dyDescent="0.2">
      <c r="A97" s="34" t="s">
        <v>227</v>
      </c>
      <c r="B97" s="35">
        <v>0</v>
      </c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  <c r="W97" s="35">
        <v>2</v>
      </c>
      <c r="X97" s="36">
        <f t="shared" si="1"/>
        <v>2</v>
      </c>
    </row>
    <row r="98" spans="1:24" s="29" customFormat="1" ht="18" customHeight="1" x14ac:dyDescent="0.2">
      <c r="A98" s="34" t="s">
        <v>149</v>
      </c>
      <c r="B98" s="35">
        <v>0</v>
      </c>
      <c r="C98" s="35">
        <v>0</v>
      </c>
      <c r="D98" s="35">
        <v>0</v>
      </c>
      <c r="E98" s="35">
        <v>0</v>
      </c>
      <c r="F98" s="35">
        <v>0</v>
      </c>
      <c r="G98" s="35">
        <v>1</v>
      </c>
      <c r="H98" s="35">
        <v>0</v>
      </c>
      <c r="I98" s="35">
        <v>0</v>
      </c>
      <c r="J98" s="35">
        <v>0</v>
      </c>
      <c r="K98" s="35">
        <v>0</v>
      </c>
      <c r="L98" s="35">
        <v>1</v>
      </c>
      <c r="M98" s="35">
        <v>0</v>
      </c>
      <c r="N98" s="35">
        <v>1</v>
      </c>
      <c r="O98" s="35">
        <v>16</v>
      </c>
      <c r="P98" s="35">
        <v>39</v>
      </c>
      <c r="Q98" s="35">
        <v>84</v>
      </c>
      <c r="R98" s="35">
        <v>37</v>
      </c>
      <c r="S98" s="35">
        <v>64</v>
      </c>
      <c r="T98" s="35">
        <v>75</v>
      </c>
      <c r="U98" s="35">
        <v>27</v>
      </c>
      <c r="V98" s="35">
        <v>27</v>
      </c>
      <c r="W98" s="35">
        <v>22</v>
      </c>
      <c r="X98" s="36">
        <f t="shared" si="1"/>
        <v>394</v>
      </c>
    </row>
    <row r="99" spans="1:24" s="29" customFormat="1" ht="18" customHeight="1" x14ac:dyDescent="0.2">
      <c r="A99" s="34" t="s">
        <v>228</v>
      </c>
      <c r="B99" s="35">
        <v>0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1</v>
      </c>
      <c r="J99" s="35">
        <v>1</v>
      </c>
      <c r="K99" s="35">
        <v>1</v>
      </c>
      <c r="L99" s="35">
        <v>0</v>
      </c>
      <c r="M99" s="35">
        <v>1</v>
      </c>
      <c r="N99" s="35">
        <v>3</v>
      </c>
      <c r="O99" s="35">
        <v>5</v>
      </c>
      <c r="P99" s="35">
        <v>10</v>
      </c>
      <c r="Q99" s="35">
        <v>4</v>
      </c>
      <c r="R99" s="35">
        <v>6</v>
      </c>
      <c r="S99" s="35">
        <v>26</v>
      </c>
      <c r="T99" s="35">
        <v>4</v>
      </c>
      <c r="U99" s="35">
        <v>17</v>
      </c>
      <c r="V99" s="35">
        <v>16</v>
      </c>
      <c r="W99" s="35">
        <v>443</v>
      </c>
      <c r="X99" s="36">
        <f t="shared" si="1"/>
        <v>538</v>
      </c>
    </row>
    <row r="100" spans="1:24" s="29" customFormat="1" ht="18" customHeight="1" x14ac:dyDescent="0.2">
      <c r="A100" s="34" t="s">
        <v>151</v>
      </c>
      <c r="B100" s="35">
        <v>356</v>
      </c>
      <c r="C100" s="35">
        <v>372</v>
      </c>
      <c r="D100" s="35">
        <v>361</v>
      </c>
      <c r="E100" s="35">
        <v>154</v>
      </c>
      <c r="F100" s="35">
        <v>116</v>
      </c>
      <c r="G100" s="35">
        <v>118</v>
      </c>
      <c r="H100" s="35">
        <v>124</v>
      </c>
      <c r="I100" s="35">
        <v>80</v>
      </c>
      <c r="J100" s="35">
        <v>53</v>
      </c>
      <c r="K100" s="35">
        <v>198</v>
      </c>
      <c r="L100" s="35">
        <v>97</v>
      </c>
      <c r="M100" s="35">
        <v>10</v>
      </c>
      <c r="N100" s="35">
        <v>0</v>
      </c>
      <c r="O100" s="35">
        <v>1</v>
      </c>
      <c r="P100" s="35">
        <v>1</v>
      </c>
      <c r="Q100" s="35">
        <v>1</v>
      </c>
      <c r="R100" s="35">
        <v>6</v>
      </c>
      <c r="S100" s="35">
        <v>17</v>
      </c>
      <c r="T100" s="35">
        <v>22</v>
      </c>
      <c r="U100" s="35">
        <v>44</v>
      </c>
      <c r="V100" s="35">
        <v>33</v>
      </c>
      <c r="W100" s="35">
        <v>13</v>
      </c>
      <c r="X100" s="36">
        <f t="shared" si="1"/>
        <v>2177</v>
      </c>
    </row>
    <row r="101" spans="1:24" s="29" customFormat="1" ht="18" customHeight="1" x14ac:dyDescent="0.2">
      <c r="A101" s="34" t="s">
        <v>229</v>
      </c>
      <c r="B101" s="35">
        <v>0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  <c r="W101" s="35">
        <v>2</v>
      </c>
      <c r="X101" s="36">
        <f t="shared" si="1"/>
        <v>2</v>
      </c>
    </row>
    <row r="102" spans="1:24" s="29" customFormat="1" ht="18" customHeight="1" x14ac:dyDescent="0.2">
      <c r="A102" s="34" t="s">
        <v>154</v>
      </c>
      <c r="B102" s="35">
        <v>0</v>
      </c>
      <c r="C102" s="35">
        <v>0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2</v>
      </c>
      <c r="K102" s="35">
        <v>6</v>
      </c>
      <c r="L102" s="35">
        <v>0</v>
      </c>
      <c r="M102" s="35">
        <v>0</v>
      </c>
      <c r="N102" s="35">
        <v>1</v>
      </c>
      <c r="O102" s="35">
        <v>3</v>
      </c>
      <c r="P102" s="35">
        <v>0</v>
      </c>
      <c r="Q102" s="35">
        <v>1</v>
      </c>
      <c r="R102" s="35">
        <v>0</v>
      </c>
      <c r="S102" s="35">
        <v>0</v>
      </c>
      <c r="T102" s="35">
        <v>1</v>
      </c>
      <c r="U102" s="35">
        <v>0</v>
      </c>
      <c r="V102" s="35">
        <v>0</v>
      </c>
      <c r="W102" s="35">
        <v>0</v>
      </c>
      <c r="X102" s="36">
        <f t="shared" si="1"/>
        <v>14</v>
      </c>
    </row>
    <row r="103" spans="1:24" s="29" customFormat="1" ht="18" customHeight="1" x14ac:dyDescent="0.2">
      <c r="A103" s="34" t="s">
        <v>230</v>
      </c>
      <c r="B103" s="35">
        <v>0</v>
      </c>
      <c r="C103" s="35">
        <v>0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35">
        <v>0</v>
      </c>
      <c r="W103" s="35">
        <v>2</v>
      </c>
      <c r="X103" s="36">
        <f t="shared" si="1"/>
        <v>2</v>
      </c>
    </row>
    <row r="104" spans="1:24" s="29" customFormat="1" ht="18" customHeight="1" x14ac:dyDescent="0.2">
      <c r="A104" s="34" t="s">
        <v>155</v>
      </c>
      <c r="B104" s="35">
        <v>0</v>
      </c>
      <c r="C104" s="35">
        <v>0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5">
        <v>0</v>
      </c>
      <c r="U104" s="35">
        <v>0</v>
      </c>
      <c r="V104" s="35">
        <v>0</v>
      </c>
      <c r="W104" s="35">
        <v>11</v>
      </c>
      <c r="X104" s="36">
        <f t="shared" si="1"/>
        <v>11</v>
      </c>
    </row>
    <row r="105" spans="1:24" s="29" customFormat="1" ht="18" customHeight="1" x14ac:dyDescent="0.2">
      <c r="A105" s="34" t="s">
        <v>157</v>
      </c>
      <c r="B105" s="35">
        <v>0</v>
      </c>
      <c r="C105" s="35">
        <v>0</v>
      </c>
      <c r="D105" s="35">
        <v>0</v>
      </c>
      <c r="E105" s="35">
        <v>10</v>
      </c>
      <c r="F105" s="35">
        <v>0</v>
      </c>
      <c r="G105" s="35">
        <v>0</v>
      </c>
      <c r="H105" s="35">
        <v>0</v>
      </c>
      <c r="I105" s="35">
        <v>1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2</v>
      </c>
      <c r="Q105" s="35">
        <v>0</v>
      </c>
      <c r="R105" s="35">
        <v>0</v>
      </c>
      <c r="S105" s="35">
        <v>0</v>
      </c>
      <c r="T105" s="35">
        <v>1</v>
      </c>
      <c r="U105" s="35">
        <v>0</v>
      </c>
      <c r="V105" s="35">
        <v>0</v>
      </c>
      <c r="W105" s="35">
        <v>25</v>
      </c>
      <c r="X105" s="36">
        <f t="shared" si="1"/>
        <v>39</v>
      </c>
    </row>
    <row r="106" spans="1:24" s="29" customFormat="1" ht="18" customHeight="1" x14ac:dyDescent="0.2">
      <c r="A106" s="34" t="s">
        <v>158</v>
      </c>
      <c r="B106" s="35">
        <v>0</v>
      </c>
      <c r="C106" s="35">
        <v>0</v>
      </c>
      <c r="D106" s="35">
        <v>0</v>
      </c>
      <c r="E106" s="35">
        <v>1</v>
      </c>
      <c r="F106" s="35">
        <v>0</v>
      </c>
      <c r="G106" s="35">
        <v>1</v>
      </c>
      <c r="H106" s="35">
        <v>0</v>
      </c>
      <c r="I106" s="35">
        <v>0</v>
      </c>
      <c r="J106" s="35">
        <v>0</v>
      </c>
      <c r="K106" s="35">
        <v>1</v>
      </c>
      <c r="L106" s="35">
        <v>0</v>
      </c>
      <c r="M106" s="35">
        <v>0</v>
      </c>
      <c r="N106" s="35">
        <v>1</v>
      </c>
      <c r="O106" s="35">
        <v>2</v>
      </c>
      <c r="P106" s="35">
        <v>0</v>
      </c>
      <c r="Q106" s="35">
        <v>1</v>
      </c>
      <c r="R106" s="35">
        <v>2</v>
      </c>
      <c r="S106" s="35">
        <v>6</v>
      </c>
      <c r="T106" s="35">
        <v>2</v>
      </c>
      <c r="U106" s="35">
        <v>0</v>
      </c>
      <c r="V106" s="35">
        <v>0</v>
      </c>
      <c r="W106" s="35">
        <v>20</v>
      </c>
      <c r="X106" s="36">
        <f t="shared" si="1"/>
        <v>37</v>
      </c>
    </row>
    <row r="107" spans="1:24" s="29" customFormat="1" ht="18" customHeight="1" x14ac:dyDescent="0.2">
      <c r="A107" s="34" t="s">
        <v>231</v>
      </c>
      <c r="B107" s="35">
        <v>0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1092</v>
      </c>
      <c r="X107" s="36">
        <f t="shared" si="1"/>
        <v>1092</v>
      </c>
    </row>
    <row r="108" spans="1:24" s="29" customFormat="1" ht="18" customHeight="1" x14ac:dyDescent="0.2">
      <c r="A108" s="34" t="s">
        <v>161</v>
      </c>
      <c r="B108" s="35">
        <v>0</v>
      </c>
      <c r="C108" s="35">
        <v>0</v>
      </c>
      <c r="D108" s="35">
        <v>0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4</v>
      </c>
      <c r="X108" s="36">
        <f t="shared" si="1"/>
        <v>4</v>
      </c>
    </row>
    <row r="109" spans="1:24" s="29" customFormat="1" ht="18" customHeight="1" x14ac:dyDescent="0.2">
      <c r="A109" s="34" t="s">
        <v>162</v>
      </c>
      <c r="B109" s="35">
        <v>0</v>
      </c>
      <c r="C109" s="35">
        <v>0</v>
      </c>
      <c r="D109" s="35">
        <v>0</v>
      </c>
      <c r="E109" s="35">
        <v>0</v>
      </c>
      <c r="F109" s="35"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  <c r="W109" s="35">
        <v>12</v>
      </c>
      <c r="X109" s="36">
        <f t="shared" si="1"/>
        <v>12</v>
      </c>
    </row>
    <row r="110" spans="1:24" s="29" customFormat="1" ht="18" customHeight="1" x14ac:dyDescent="0.2">
      <c r="A110" s="34" t="s">
        <v>232</v>
      </c>
      <c r="B110" s="35">
        <v>0</v>
      </c>
      <c r="C110" s="35">
        <v>0</v>
      </c>
      <c r="D110" s="35">
        <v>0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10</v>
      </c>
      <c r="X110" s="36">
        <f t="shared" si="1"/>
        <v>10</v>
      </c>
    </row>
    <row r="111" spans="1:24" s="29" customFormat="1" ht="18" customHeight="1" x14ac:dyDescent="0.2">
      <c r="A111" s="34" t="s">
        <v>163</v>
      </c>
      <c r="B111" s="35">
        <v>0</v>
      </c>
      <c r="C111" s="35">
        <v>0</v>
      </c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  <c r="W111" s="35">
        <v>2</v>
      </c>
      <c r="X111" s="36">
        <f t="shared" si="1"/>
        <v>2</v>
      </c>
    </row>
    <row r="112" spans="1:24" s="29" customFormat="1" ht="18" customHeight="1" x14ac:dyDescent="0.2">
      <c r="A112" s="34" t="s">
        <v>233</v>
      </c>
      <c r="B112" s="35">
        <v>0</v>
      </c>
      <c r="C112" s="35">
        <v>0</v>
      </c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7</v>
      </c>
      <c r="X112" s="36">
        <f t="shared" si="1"/>
        <v>7</v>
      </c>
    </row>
    <row r="113" spans="1:24" s="29" customFormat="1" ht="18" customHeight="1" x14ac:dyDescent="0.2">
      <c r="A113" s="34" t="s">
        <v>234</v>
      </c>
      <c r="B113" s="35">
        <v>0</v>
      </c>
      <c r="C113" s="35">
        <v>0</v>
      </c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1</v>
      </c>
      <c r="W113" s="35">
        <v>7</v>
      </c>
      <c r="X113" s="36">
        <f t="shared" si="1"/>
        <v>8</v>
      </c>
    </row>
    <row r="114" spans="1:24" s="29" customFormat="1" ht="18" customHeight="1" x14ac:dyDescent="0.2">
      <c r="A114" s="34" t="s">
        <v>235</v>
      </c>
      <c r="B114" s="35">
        <v>0</v>
      </c>
      <c r="C114" s="35">
        <v>0</v>
      </c>
      <c r="D114" s="35">
        <v>0</v>
      </c>
      <c r="E114" s="35">
        <v>1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2</v>
      </c>
      <c r="L114" s="35">
        <v>1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  <c r="W114" s="35">
        <v>0</v>
      </c>
      <c r="X114" s="36">
        <f t="shared" si="1"/>
        <v>4</v>
      </c>
    </row>
    <row r="115" spans="1:24" s="29" customFormat="1" ht="18" customHeight="1" x14ac:dyDescent="0.2">
      <c r="A115" s="34" t="s">
        <v>236</v>
      </c>
      <c r="B115" s="35">
        <v>0</v>
      </c>
      <c r="C115" s="35">
        <v>0</v>
      </c>
      <c r="D115" s="35">
        <v>0</v>
      </c>
      <c r="E115" s="35">
        <v>0</v>
      </c>
      <c r="F115" s="35">
        <v>0</v>
      </c>
      <c r="G115" s="35">
        <v>1</v>
      </c>
      <c r="H115" s="35">
        <v>1</v>
      </c>
      <c r="I115" s="35">
        <v>0</v>
      </c>
      <c r="J115" s="35">
        <v>0</v>
      </c>
      <c r="K115" s="35">
        <v>4</v>
      </c>
      <c r="L115" s="35">
        <v>0</v>
      </c>
      <c r="M115" s="35">
        <v>1</v>
      </c>
      <c r="N115" s="35">
        <v>0</v>
      </c>
      <c r="O115" s="35">
        <v>1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6">
        <f t="shared" si="1"/>
        <v>8</v>
      </c>
    </row>
    <row r="116" spans="1:24" s="29" customFormat="1" ht="18" customHeight="1" x14ac:dyDescent="0.2">
      <c r="A116" s="34" t="s">
        <v>166</v>
      </c>
      <c r="B116" s="35">
        <v>599</v>
      </c>
      <c r="C116" s="35">
        <v>415</v>
      </c>
      <c r="D116" s="35">
        <v>289</v>
      </c>
      <c r="E116" s="35">
        <v>303</v>
      </c>
      <c r="F116" s="35">
        <v>270</v>
      </c>
      <c r="G116" s="35">
        <v>334</v>
      </c>
      <c r="H116" s="35">
        <v>275</v>
      </c>
      <c r="I116" s="35">
        <v>84</v>
      </c>
      <c r="J116" s="35">
        <v>85</v>
      </c>
      <c r="K116" s="35">
        <v>221</v>
      </c>
      <c r="L116" s="35">
        <v>298</v>
      </c>
      <c r="M116" s="35">
        <v>114</v>
      </c>
      <c r="N116" s="35">
        <v>64</v>
      </c>
      <c r="O116" s="35">
        <v>60</v>
      </c>
      <c r="P116" s="35">
        <v>70</v>
      </c>
      <c r="Q116" s="35">
        <v>51</v>
      </c>
      <c r="R116" s="35">
        <v>63</v>
      </c>
      <c r="S116" s="35">
        <v>52</v>
      </c>
      <c r="T116" s="35">
        <v>42</v>
      </c>
      <c r="U116" s="35">
        <v>92</v>
      </c>
      <c r="V116" s="35">
        <v>102</v>
      </c>
      <c r="W116" s="35">
        <v>886</v>
      </c>
      <c r="X116" s="36">
        <f t="shared" si="1"/>
        <v>4769</v>
      </c>
    </row>
    <row r="117" spans="1:24" s="29" customFormat="1" ht="18" customHeight="1" x14ac:dyDescent="0.2">
      <c r="A117" s="34" t="s">
        <v>168</v>
      </c>
      <c r="B117" s="35">
        <v>0</v>
      </c>
      <c r="C117" s="35">
        <v>0</v>
      </c>
      <c r="D117" s="35">
        <v>1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1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1239</v>
      </c>
      <c r="X117" s="36">
        <f t="shared" si="1"/>
        <v>1241</v>
      </c>
    </row>
    <row r="118" spans="1:24" s="29" customFormat="1" ht="18" customHeight="1" x14ac:dyDescent="0.2">
      <c r="A118" s="34" t="s">
        <v>237</v>
      </c>
      <c r="B118" s="35">
        <v>0</v>
      </c>
      <c r="C118" s="35">
        <v>0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65</v>
      </c>
      <c r="X118" s="36">
        <f t="shared" si="1"/>
        <v>65</v>
      </c>
    </row>
    <row r="119" spans="1:24" s="29" customFormat="1" ht="18" customHeight="1" x14ac:dyDescent="0.2">
      <c r="A119" s="34" t="s">
        <v>171</v>
      </c>
      <c r="B119" s="35">
        <v>0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2</v>
      </c>
      <c r="U119" s="35">
        <v>2</v>
      </c>
      <c r="V119" s="35">
        <v>25</v>
      </c>
      <c r="W119" s="35">
        <v>17</v>
      </c>
      <c r="X119" s="36">
        <f t="shared" si="1"/>
        <v>46</v>
      </c>
    </row>
    <row r="120" spans="1:24" s="29" customFormat="1" ht="18" customHeight="1" x14ac:dyDescent="0.2">
      <c r="A120" s="34" t="s">
        <v>172</v>
      </c>
      <c r="B120" s="35">
        <v>0</v>
      </c>
      <c r="C120" s="35">
        <v>0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1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  <c r="W120" s="35">
        <v>2</v>
      </c>
      <c r="X120" s="36">
        <f t="shared" si="1"/>
        <v>3</v>
      </c>
    </row>
    <row r="121" spans="1:24" s="29" customFormat="1" ht="18" customHeight="1" x14ac:dyDescent="0.2">
      <c r="A121" s="34" t="s">
        <v>238</v>
      </c>
      <c r="B121" s="35">
        <v>0</v>
      </c>
      <c r="C121" s="35">
        <v>0</v>
      </c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8</v>
      </c>
      <c r="P121" s="35">
        <v>39</v>
      </c>
      <c r="Q121" s="35">
        <v>56</v>
      </c>
      <c r="R121" s="35">
        <v>28</v>
      </c>
      <c r="S121" s="35">
        <v>28</v>
      </c>
      <c r="T121" s="35">
        <v>3</v>
      </c>
      <c r="U121" s="35">
        <v>0</v>
      </c>
      <c r="V121" s="35">
        <v>0</v>
      </c>
      <c r="W121" s="35">
        <v>0</v>
      </c>
      <c r="X121" s="36">
        <f t="shared" si="1"/>
        <v>162</v>
      </c>
    </row>
    <row r="122" spans="1:24" s="29" customFormat="1" ht="18" customHeight="1" x14ac:dyDescent="0.2">
      <c r="A122" s="34" t="s">
        <v>174</v>
      </c>
      <c r="B122" s="35">
        <v>432</v>
      </c>
      <c r="C122" s="35">
        <v>381</v>
      </c>
      <c r="D122" s="35">
        <v>340</v>
      </c>
      <c r="E122" s="35">
        <v>320</v>
      </c>
      <c r="F122" s="35">
        <v>351</v>
      </c>
      <c r="G122" s="35">
        <v>418</v>
      </c>
      <c r="H122" s="35">
        <v>412</v>
      </c>
      <c r="I122" s="35">
        <v>327</v>
      </c>
      <c r="J122" s="35">
        <v>250</v>
      </c>
      <c r="K122" s="35">
        <v>445</v>
      </c>
      <c r="L122" s="35">
        <v>611</v>
      </c>
      <c r="M122" s="35">
        <v>467</v>
      </c>
      <c r="N122" s="35">
        <v>401</v>
      </c>
      <c r="O122" s="35">
        <v>371</v>
      </c>
      <c r="P122" s="35">
        <v>231</v>
      </c>
      <c r="Q122" s="35">
        <v>265</v>
      </c>
      <c r="R122" s="35">
        <v>312</v>
      </c>
      <c r="S122" s="35">
        <v>444</v>
      </c>
      <c r="T122" s="35">
        <v>455</v>
      </c>
      <c r="U122" s="35">
        <v>524</v>
      </c>
      <c r="V122" s="35">
        <v>474</v>
      </c>
      <c r="W122" s="35">
        <v>3014</v>
      </c>
      <c r="X122" s="36">
        <f t="shared" si="1"/>
        <v>11245</v>
      </c>
    </row>
    <row r="123" spans="1:24" s="29" customFormat="1" ht="18" customHeight="1" x14ac:dyDescent="0.2">
      <c r="A123" s="34" t="s">
        <v>175</v>
      </c>
      <c r="B123" s="35">
        <v>301</v>
      </c>
      <c r="C123" s="35">
        <v>297</v>
      </c>
      <c r="D123" s="35">
        <v>262</v>
      </c>
      <c r="E123" s="35">
        <v>247</v>
      </c>
      <c r="F123" s="35">
        <v>278</v>
      </c>
      <c r="G123" s="35">
        <v>251</v>
      </c>
      <c r="H123" s="35">
        <v>233</v>
      </c>
      <c r="I123" s="35">
        <v>116</v>
      </c>
      <c r="J123" s="35">
        <v>90</v>
      </c>
      <c r="K123" s="35">
        <v>351</v>
      </c>
      <c r="L123" s="35">
        <v>383</v>
      </c>
      <c r="M123" s="35">
        <v>363</v>
      </c>
      <c r="N123" s="35">
        <v>267</v>
      </c>
      <c r="O123" s="35">
        <v>214</v>
      </c>
      <c r="P123" s="35">
        <v>223</v>
      </c>
      <c r="Q123" s="35">
        <v>200</v>
      </c>
      <c r="R123" s="35">
        <v>232</v>
      </c>
      <c r="S123" s="35">
        <v>274</v>
      </c>
      <c r="T123" s="35">
        <v>264</v>
      </c>
      <c r="U123" s="35">
        <v>276</v>
      </c>
      <c r="V123" s="35">
        <v>273</v>
      </c>
      <c r="W123" s="35">
        <v>1917</v>
      </c>
      <c r="X123" s="36">
        <f t="shared" si="1"/>
        <v>7312</v>
      </c>
    </row>
    <row r="124" spans="1:24" s="29" customFormat="1" ht="18" customHeight="1" x14ac:dyDescent="0.2">
      <c r="A124" s="34" t="s">
        <v>176</v>
      </c>
      <c r="B124" s="35">
        <v>2</v>
      </c>
      <c r="C124" s="35">
        <v>1</v>
      </c>
      <c r="D124" s="35">
        <v>0</v>
      </c>
      <c r="E124" s="35">
        <v>3</v>
      </c>
      <c r="F124" s="35">
        <v>2</v>
      </c>
      <c r="G124" s="35">
        <v>2</v>
      </c>
      <c r="H124" s="35">
        <v>0</v>
      </c>
      <c r="I124" s="35">
        <v>0</v>
      </c>
      <c r="J124" s="35">
        <v>1</v>
      </c>
      <c r="K124" s="35">
        <v>1</v>
      </c>
      <c r="L124" s="35">
        <v>0</v>
      </c>
      <c r="M124" s="35">
        <v>2</v>
      </c>
      <c r="N124" s="35">
        <v>1</v>
      </c>
      <c r="O124" s="35">
        <v>0</v>
      </c>
      <c r="P124" s="35">
        <v>2</v>
      </c>
      <c r="Q124" s="35">
        <v>0</v>
      </c>
      <c r="R124" s="35">
        <v>1</v>
      </c>
      <c r="S124" s="35">
        <v>1</v>
      </c>
      <c r="T124" s="35">
        <v>2</v>
      </c>
      <c r="U124" s="35">
        <v>3</v>
      </c>
      <c r="V124" s="35">
        <v>0</v>
      </c>
      <c r="W124" s="35">
        <v>36</v>
      </c>
      <c r="X124" s="36">
        <v>60</v>
      </c>
    </row>
    <row r="125" spans="1:24" s="30" customFormat="1" ht="18" customHeight="1" x14ac:dyDescent="0.3">
      <c r="A125" s="37" t="s">
        <v>177</v>
      </c>
      <c r="B125" s="38">
        <f t="shared" ref="B125:X125" si="2">SUM(B5:B124)</f>
        <v>5843</v>
      </c>
      <c r="C125" s="38">
        <f t="shared" si="2"/>
        <v>5343</v>
      </c>
      <c r="D125" s="38">
        <f t="shared" si="2"/>
        <v>4832</v>
      </c>
      <c r="E125" s="38">
        <f t="shared" si="2"/>
        <v>4341</v>
      </c>
      <c r="F125" s="38">
        <f t="shared" si="2"/>
        <v>4287</v>
      </c>
      <c r="G125" s="38">
        <f t="shared" si="2"/>
        <v>4324</v>
      </c>
      <c r="H125" s="38">
        <f t="shared" si="2"/>
        <v>4280</v>
      </c>
      <c r="I125" s="38">
        <f t="shared" si="2"/>
        <v>2568</v>
      </c>
      <c r="J125" s="38">
        <f t="shared" si="2"/>
        <v>2120</v>
      </c>
      <c r="K125" s="38">
        <f t="shared" si="2"/>
        <v>5268</v>
      </c>
      <c r="L125" s="38">
        <f t="shared" si="2"/>
        <v>7094</v>
      </c>
      <c r="M125" s="38">
        <f t="shared" si="2"/>
        <v>5615</v>
      </c>
      <c r="N125" s="38">
        <f t="shared" si="2"/>
        <v>4540</v>
      </c>
      <c r="O125" s="38">
        <f t="shared" si="2"/>
        <v>3990</v>
      </c>
      <c r="P125" s="38">
        <f t="shared" si="2"/>
        <v>3668</v>
      </c>
      <c r="Q125" s="38">
        <f t="shared" si="2"/>
        <v>3282</v>
      </c>
      <c r="R125" s="38">
        <f t="shared" si="2"/>
        <v>3199</v>
      </c>
      <c r="S125" s="38">
        <f t="shared" si="2"/>
        <v>3064</v>
      </c>
      <c r="T125" s="38">
        <f t="shared" si="2"/>
        <v>2952</v>
      </c>
      <c r="U125" s="38">
        <f t="shared" si="2"/>
        <v>3153</v>
      </c>
      <c r="V125" s="38">
        <f t="shared" si="2"/>
        <v>2990</v>
      </c>
      <c r="W125" s="38">
        <f t="shared" si="2"/>
        <v>28027</v>
      </c>
      <c r="X125" s="38">
        <f t="shared" si="2"/>
        <v>114780</v>
      </c>
    </row>
  </sheetData>
  <mergeCells count="1">
    <mergeCell ref="A2:C2"/>
  </mergeCells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F489C-87A3-4F71-B573-4E4795279A90}">
  <dimension ref="A1:X84"/>
  <sheetViews>
    <sheetView topLeftCell="A76" workbookViewId="0">
      <selection activeCell="G88" sqref="G88"/>
    </sheetView>
  </sheetViews>
  <sheetFormatPr defaultColWidth="9.109375" defaultRowHeight="13.2" x14ac:dyDescent="0.25"/>
  <cols>
    <col min="1" max="1" width="18" style="12" customWidth="1"/>
    <col min="2" max="4" width="5.109375" style="22" customWidth="1"/>
    <col min="5" max="5" width="5" style="22" customWidth="1"/>
    <col min="6" max="6" width="5.44140625" style="22" customWidth="1"/>
    <col min="7" max="22" width="5.109375" style="22" customWidth="1"/>
    <col min="23" max="23" width="8.44140625" style="22" bestFit="1" customWidth="1"/>
    <col min="24" max="24" width="7.109375" style="46" customWidth="1"/>
    <col min="25" max="25" width="4.6640625" style="22" customWidth="1"/>
    <col min="26" max="256" width="9.109375" style="22"/>
    <col min="257" max="257" width="18" style="22" customWidth="1"/>
    <col min="258" max="260" width="5.109375" style="22" customWidth="1"/>
    <col min="261" max="261" width="5" style="22" customWidth="1"/>
    <col min="262" max="262" width="5.44140625" style="22" customWidth="1"/>
    <col min="263" max="278" width="5.109375" style="22" customWidth="1"/>
    <col min="279" max="279" width="8.44140625" style="22" bestFit="1" customWidth="1"/>
    <col min="280" max="280" width="7.109375" style="22" customWidth="1"/>
    <col min="281" max="281" width="4.6640625" style="22" customWidth="1"/>
    <col min="282" max="512" width="9.109375" style="22"/>
    <col min="513" max="513" width="18" style="22" customWidth="1"/>
    <col min="514" max="516" width="5.109375" style="22" customWidth="1"/>
    <col min="517" max="517" width="5" style="22" customWidth="1"/>
    <col min="518" max="518" width="5.44140625" style="22" customWidth="1"/>
    <col min="519" max="534" width="5.109375" style="22" customWidth="1"/>
    <col min="535" max="535" width="8.44140625" style="22" bestFit="1" customWidth="1"/>
    <col min="536" max="536" width="7.109375" style="22" customWidth="1"/>
    <col min="537" max="537" width="4.6640625" style="22" customWidth="1"/>
    <col min="538" max="768" width="9.109375" style="22"/>
    <col min="769" max="769" width="18" style="22" customWidth="1"/>
    <col min="770" max="772" width="5.109375" style="22" customWidth="1"/>
    <col min="773" max="773" width="5" style="22" customWidth="1"/>
    <col min="774" max="774" width="5.44140625" style="22" customWidth="1"/>
    <col min="775" max="790" width="5.109375" style="22" customWidth="1"/>
    <col min="791" max="791" width="8.44140625" style="22" bestFit="1" customWidth="1"/>
    <col min="792" max="792" width="7.109375" style="22" customWidth="1"/>
    <col min="793" max="793" width="4.6640625" style="22" customWidth="1"/>
    <col min="794" max="1024" width="9.109375" style="22"/>
    <col min="1025" max="1025" width="18" style="22" customWidth="1"/>
    <col min="1026" max="1028" width="5.109375" style="22" customWidth="1"/>
    <col min="1029" max="1029" width="5" style="22" customWidth="1"/>
    <col min="1030" max="1030" width="5.44140625" style="22" customWidth="1"/>
    <col min="1031" max="1046" width="5.109375" style="22" customWidth="1"/>
    <col min="1047" max="1047" width="8.44140625" style="22" bestFit="1" customWidth="1"/>
    <col min="1048" max="1048" width="7.109375" style="22" customWidth="1"/>
    <col min="1049" max="1049" width="4.6640625" style="22" customWidth="1"/>
    <col min="1050" max="1280" width="9.109375" style="22"/>
    <col min="1281" max="1281" width="18" style="22" customWidth="1"/>
    <col min="1282" max="1284" width="5.109375" style="22" customWidth="1"/>
    <col min="1285" max="1285" width="5" style="22" customWidth="1"/>
    <col min="1286" max="1286" width="5.44140625" style="22" customWidth="1"/>
    <col min="1287" max="1302" width="5.109375" style="22" customWidth="1"/>
    <col min="1303" max="1303" width="8.44140625" style="22" bestFit="1" customWidth="1"/>
    <col min="1304" max="1304" width="7.109375" style="22" customWidth="1"/>
    <col min="1305" max="1305" width="4.6640625" style="22" customWidth="1"/>
    <col min="1306" max="1536" width="9.109375" style="22"/>
    <col min="1537" max="1537" width="18" style="22" customWidth="1"/>
    <col min="1538" max="1540" width="5.109375" style="22" customWidth="1"/>
    <col min="1541" max="1541" width="5" style="22" customWidth="1"/>
    <col min="1542" max="1542" width="5.44140625" style="22" customWidth="1"/>
    <col min="1543" max="1558" width="5.109375" style="22" customWidth="1"/>
    <col min="1559" max="1559" width="8.44140625" style="22" bestFit="1" customWidth="1"/>
    <col min="1560" max="1560" width="7.109375" style="22" customWidth="1"/>
    <col min="1561" max="1561" width="4.6640625" style="22" customWidth="1"/>
    <col min="1562" max="1792" width="9.109375" style="22"/>
    <col min="1793" max="1793" width="18" style="22" customWidth="1"/>
    <col min="1794" max="1796" width="5.109375" style="22" customWidth="1"/>
    <col min="1797" max="1797" width="5" style="22" customWidth="1"/>
    <col min="1798" max="1798" width="5.44140625" style="22" customWidth="1"/>
    <col min="1799" max="1814" width="5.109375" style="22" customWidth="1"/>
    <col min="1815" max="1815" width="8.44140625" style="22" bestFit="1" customWidth="1"/>
    <col min="1816" max="1816" width="7.109375" style="22" customWidth="1"/>
    <col min="1817" max="1817" width="4.6640625" style="22" customWidth="1"/>
    <col min="1818" max="2048" width="9.109375" style="22"/>
    <col min="2049" max="2049" width="18" style="22" customWidth="1"/>
    <col min="2050" max="2052" width="5.109375" style="22" customWidth="1"/>
    <col min="2053" max="2053" width="5" style="22" customWidth="1"/>
    <col min="2054" max="2054" width="5.44140625" style="22" customWidth="1"/>
    <col min="2055" max="2070" width="5.109375" style="22" customWidth="1"/>
    <col min="2071" max="2071" width="8.44140625" style="22" bestFit="1" customWidth="1"/>
    <col min="2072" max="2072" width="7.109375" style="22" customWidth="1"/>
    <col min="2073" max="2073" width="4.6640625" style="22" customWidth="1"/>
    <col min="2074" max="2304" width="9.109375" style="22"/>
    <col min="2305" max="2305" width="18" style="22" customWidth="1"/>
    <col min="2306" max="2308" width="5.109375" style="22" customWidth="1"/>
    <col min="2309" max="2309" width="5" style="22" customWidth="1"/>
    <col min="2310" max="2310" width="5.44140625" style="22" customWidth="1"/>
    <col min="2311" max="2326" width="5.109375" style="22" customWidth="1"/>
    <col min="2327" max="2327" width="8.44140625" style="22" bestFit="1" customWidth="1"/>
    <col min="2328" max="2328" width="7.109375" style="22" customWidth="1"/>
    <col min="2329" max="2329" width="4.6640625" style="22" customWidth="1"/>
    <col min="2330" max="2560" width="9.109375" style="22"/>
    <col min="2561" max="2561" width="18" style="22" customWidth="1"/>
    <col min="2562" max="2564" width="5.109375" style="22" customWidth="1"/>
    <col min="2565" max="2565" width="5" style="22" customWidth="1"/>
    <col min="2566" max="2566" width="5.44140625" style="22" customWidth="1"/>
    <col min="2567" max="2582" width="5.109375" style="22" customWidth="1"/>
    <col min="2583" max="2583" width="8.44140625" style="22" bestFit="1" customWidth="1"/>
    <col min="2584" max="2584" width="7.109375" style="22" customWidth="1"/>
    <col min="2585" max="2585" width="4.6640625" style="22" customWidth="1"/>
    <col min="2586" max="2816" width="9.109375" style="22"/>
    <col min="2817" max="2817" width="18" style="22" customWidth="1"/>
    <col min="2818" max="2820" width="5.109375" style="22" customWidth="1"/>
    <col min="2821" max="2821" width="5" style="22" customWidth="1"/>
    <col min="2822" max="2822" width="5.44140625" style="22" customWidth="1"/>
    <col min="2823" max="2838" width="5.109375" style="22" customWidth="1"/>
    <col min="2839" max="2839" width="8.44140625" style="22" bestFit="1" customWidth="1"/>
    <col min="2840" max="2840" width="7.109375" style="22" customWidth="1"/>
    <col min="2841" max="2841" width="4.6640625" style="22" customWidth="1"/>
    <col min="2842" max="3072" width="9.109375" style="22"/>
    <col min="3073" max="3073" width="18" style="22" customWidth="1"/>
    <col min="3074" max="3076" width="5.109375" style="22" customWidth="1"/>
    <col min="3077" max="3077" width="5" style="22" customWidth="1"/>
    <col min="3078" max="3078" width="5.44140625" style="22" customWidth="1"/>
    <col min="3079" max="3094" width="5.109375" style="22" customWidth="1"/>
    <col min="3095" max="3095" width="8.44140625" style="22" bestFit="1" customWidth="1"/>
    <col min="3096" max="3096" width="7.109375" style="22" customWidth="1"/>
    <col min="3097" max="3097" width="4.6640625" style="22" customWidth="1"/>
    <col min="3098" max="3328" width="9.109375" style="22"/>
    <col min="3329" max="3329" width="18" style="22" customWidth="1"/>
    <col min="3330" max="3332" width="5.109375" style="22" customWidth="1"/>
    <col min="3333" max="3333" width="5" style="22" customWidth="1"/>
    <col min="3334" max="3334" width="5.44140625" style="22" customWidth="1"/>
    <col min="3335" max="3350" width="5.109375" style="22" customWidth="1"/>
    <col min="3351" max="3351" width="8.44140625" style="22" bestFit="1" customWidth="1"/>
    <col min="3352" max="3352" width="7.109375" style="22" customWidth="1"/>
    <col min="3353" max="3353" width="4.6640625" style="22" customWidth="1"/>
    <col min="3354" max="3584" width="9.109375" style="22"/>
    <col min="3585" max="3585" width="18" style="22" customWidth="1"/>
    <col min="3586" max="3588" width="5.109375" style="22" customWidth="1"/>
    <col min="3589" max="3589" width="5" style="22" customWidth="1"/>
    <col min="3590" max="3590" width="5.44140625" style="22" customWidth="1"/>
    <col min="3591" max="3606" width="5.109375" style="22" customWidth="1"/>
    <col min="3607" max="3607" width="8.44140625" style="22" bestFit="1" customWidth="1"/>
    <col min="3608" max="3608" width="7.109375" style="22" customWidth="1"/>
    <col min="3609" max="3609" width="4.6640625" style="22" customWidth="1"/>
    <col min="3610" max="3840" width="9.109375" style="22"/>
    <col min="3841" max="3841" width="18" style="22" customWidth="1"/>
    <col min="3842" max="3844" width="5.109375" style="22" customWidth="1"/>
    <col min="3845" max="3845" width="5" style="22" customWidth="1"/>
    <col min="3846" max="3846" width="5.44140625" style="22" customWidth="1"/>
    <col min="3847" max="3862" width="5.109375" style="22" customWidth="1"/>
    <col min="3863" max="3863" width="8.44140625" style="22" bestFit="1" customWidth="1"/>
    <col min="3864" max="3864" width="7.109375" style="22" customWidth="1"/>
    <col min="3865" max="3865" width="4.6640625" style="22" customWidth="1"/>
    <col min="3866" max="4096" width="9.109375" style="22"/>
    <col min="4097" max="4097" width="18" style="22" customWidth="1"/>
    <col min="4098" max="4100" width="5.109375" style="22" customWidth="1"/>
    <col min="4101" max="4101" width="5" style="22" customWidth="1"/>
    <col min="4102" max="4102" width="5.44140625" style="22" customWidth="1"/>
    <col min="4103" max="4118" width="5.109375" style="22" customWidth="1"/>
    <col min="4119" max="4119" width="8.44140625" style="22" bestFit="1" customWidth="1"/>
    <col min="4120" max="4120" width="7.109375" style="22" customWidth="1"/>
    <col min="4121" max="4121" width="4.6640625" style="22" customWidth="1"/>
    <col min="4122" max="4352" width="9.109375" style="22"/>
    <col min="4353" max="4353" width="18" style="22" customWidth="1"/>
    <col min="4354" max="4356" width="5.109375" style="22" customWidth="1"/>
    <col min="4357" max="4357" width="5" style="22" customWidth="1"/>
    <col min="4358" max="4358" width="5.44140625" style="22" customWidth="1"/>
    <col min="4359" max="4374" width="5.109375" style="22" customWidth="1"/>
    <col min="4375" max="4375" width="8.44140625" style="22" bestFit="1" customWidth="1"/>
    <col min="4376" max="4376" width="7.109375" style="22" customWidth="1"/>
    <col min="4377" max="4377" width="4.6640625" style="22" customWidth="1"/>
    <col min="4378" max="4608" width="9.109375" style="22"/>
    <col min="4609" max="4609" width="18" style="22" customWidth="1"/>
    <col min="4610" max="4612" width="5.109375" style="22" customWidth="1"/>
    <col min="4613" max="4613" width="5" style="22" customWidth="1"/>
    <col min="4614" max="4614" width="5.44140625" style="22" customWidth="1"/>
    <col min="4615" max="4630" width="5.109375" style="22" customWidth="1"/>
    <col min="4631" max="4631" width="8.44140625" style="22" bestFit="1" customWidth="1"/>
    <col min="4632" max="4632" width="7.109375" style="22" customWidth="1"/>
    <col min="4633" max="4633" width="4.6640625" style="22" customWidth="1"/>
    <col min="4634" max="4864" width="9.109375" style="22"/>
    <col min="4865" max="4865" width="18" style="22" customWidth="1"/>
    <col min="4866" max="4868" width="5.109375" style="22" customWidth="1"/>
    <col min="4869" max="4869" width="5" style="22" customWidth="1"/>
    <col min="4870" max="4870" width="5.44140625" style="22" customWidth="1"/>
    <col min="4871" max="4886" width="5.109375" style="22" customWidth="1"/>
    <col min="4887" max="4887" width="8.44140625" style="22" bestFit="1" customWidth="1"/>
    <col min="4888" max="4888" width="7.109375" style="22" customWidth="1"/>
    <col min="4889" max="4889" width="4.6640625" style="22" customWidth="1"/>
    <col min="4890" max="5120" width="9.109375" style="22"/>
    <col min="5121" max="5121" width="18" style="22" customWidth="1"/>
    <col min="5122" max="5124" width="5.109375" style="22" customWidth="1"/>
    <col min="5125" max="5125" width="5" style="22" customWidth="1"/>
    <col min="5126" max="5126" width="5.44140625" style="22" customWidth="1"/>
    <col min="5127" max="5142" width="5.109375" style="22" customWidth="1"/>
    <col min="5143" max="5143" width="8.44140625" style="22" bestFit="1" customWidth="1"/>
    <col min="5144" max="5144" width="7.109375" style="22" customWidth="1"/>
    <col min="5145" max="5145" width="4.6640625" style="22" customWidth="1"/>
    <col min="5146" max="5376" width="9.109375" style="22"/>
    <col min="5377" max="5377" width="18" style="22" customWidth="1"/>
    <col min="5378" max="5380" width="5.109375" style="22" customWidth="1"/>
    <col min="5381" max="5381" width="5" style="22" customWidth="1"/>
    <col min="5382" max="5382" width="5.44140625" style="22" customWidth="1"/>
    <col min="5383" max="5398" width="5.109375" style="22" customWidth="1"/>
    <col min="5399" max="5399" width="8.44140625" style="22" bestFit="1" customWidth="1"/>
    <col min="5400" max="5400" width="7.109375" style="22" customWidth="1"/>
    <col min="5401" max="5401" width="4.6640625" style="22" customWidth="1"/>
    <col min="5402" max="5632" width="9.109375" style="22"/>
    <col min="5633" max="5633" width="18" style="22" customWidth="1"/>
    <col min="5634" max="5636" width="5.109375" style="22" customWidth="1"/>
    <col min="5637" max="5637" width="5" style="22" customWidth="1"/>
    <col min="5638" max="5638" width="5.44140625" style="22" customWidth="1"/>
    <col min="5639" max="5654" width="5.109375" style="22" customWidth="1"/>
    <col min="5655" max="5655" width="8.44140625" style="22" bestFit="1" customWidth="1"/>
    <col min="5656" max="5656" width="7.109375" style="22" customWidth="1"/>
    <col min="5657" max="5657" width="4.6640625" style="22" customWidth="1"/>
    <col min="5658" max="5888" width="9.109375" style="22"/>
    <col min="5889" max="5889" width="18" style="22" customWidth="1"/>
    <col min="5890" max="5892" width="5.109375" style="22" customWidth="1"/>
    <col min="5893" max="5893" width="5" style="22" customWidth="1"/>
    <col min="5894" max="5894" width="5.44140625" style="22" customWidth="1"/>
    <col min="5895" max="5910" width="5.109375" style="22" customWidth="1"/>
    <col min="5911" max="5911" width="8.44140625" style="22" bestFit="1" customWidth="1"/>
    <col min="5912" max="5912" width="7.109375" style="22" customWidth="1"/>
    <col min="5913" max="5913" width="4.6640625" style="22" customWidth="1"/>
    <col min="5914" max="6144" width="9.109375" style="22"/>
    <col min="6145" max="6145" width="18" style="22" customWidth="1"/>
    <col min="6146" max="6148" width="5.109375" style="22" customWidth="1"/>
    <col min="6149" max="6149" width="5" style="22" customWidth="1"/>
    <col min="6150" max="6150" width="5.44140625" style="22" customWidth="1"/>
    <col min="6151" max="6166" width="5.109375" style="22" customWidth="1"/>
    <col min="6167" max="6167" width="8.44140625" style="22" bestFit="1" customWidth="1"/>
    <col min="6168" max="6168" width="7.109375" style="22" customWidth="1"/>
    <col min="6169" max="6169" width="4.6640625" style="22" customWidth="1"/>
    <col min="6170" max="6400" width="9.109375" style="22"/>
    <col min="6401" max="6401" width="18" style="22" customWidth="1"/>
    <col min="6402" max="6404" width="5.109375" style="22" customWidth="1"/>
    <col min="6405" max="6405" width="5" style="22" customWidth="1"/>
    <col min="6406" max="6406" width="5.44140625" style="22" customWidth="1"/>
    <col min="6407" max="6422" width="5.109375" style="22" customWidth="1"/>
    <col min="6423" max="6423" width="8.44140625" style="22" bestFit="1" customWidth="1"/>
    <col min="6424" max="6424" width="7.109375" style="22" customWidth="1"/>
    <col min="6425" max="6425" width="4.6640625" style="22" customWidth="1"/>
    <col min="6426" max="6656" width="9.109375" style="22"/>
    <col min="6657" max="6657" width="18" style="22" customWidth="1"/>
    <col min="6658" max="6660" width="5.109375" style="22" customWidth="1"/>
    <col min="6661" max="6661" width="5" style="22" customWidth="1"/>
    <col min="6662" max="6662" width="5.44140625" style="22" customWidth="1"/>
    <col min="6663" max="6678" width="5.109375" style="22" customWidth="1"/>
    <col min="6679" max="6679" width="8.44140625" style="22" bestFit="1" customWidth="1"/>
    <col min="6680" max="6680" width="7.109375" style="22" customWidth="1"/>
    <col min="6681" max="6681" width="4.6640625" style="22" customWidth="1"/>
    <col min="6682" max="6912" width="9.109375" style="22"/>
    <col min="6913" max="6913" width="18" style="22" customWidth="1"/>
    <col min="6914" max="6916" width="5.109375" style="22" customWidth="1"/>
    <col min="6917" max="6917" width="5" style="22" customWidth="1"/>
    <col min="6918" max="6918" width="5.44140625" style="22" customWidth="1"/>
    <col min="6919" max="6934" width="5.109375" style="22" customWidth="1"/>
    <col min="6935" max="6935" width="8.44140625" style="22" bestFit="1" customWidth="1"/>
    <col min="6936" max="6936" width="7.109375" style="22" customWidth="1"/>
    <col min="6937" max="6937" width="4.6640625" style="22" customWidth="1"/>
    <col min="6938" max="7168" width="9.109375" style="22"/>
    <col min="7169" max="7169" width="18" style="22" customWidth="1"/>
    <col min="7170" max="7172" width="5.109375" style="22" customWidth="1"/>
    <col min="7173" max="7173" width="5" style="22" customWidth="1"/>
    <col min="7174" max="7174" width="5.44140625" style="22" customWidth="1"/>
    <col min="7175" max="7190" width="5.109375" style="22" customWidth="1"/>
    <col min="7191" max="7191" width="8.44140625" style="22" bestFit="1" customWidth="1"/>
    <col min="7192" max="7192" width="7.109375" style="22" customWidth="1"/>
    <col min="7193" max="7193" width="4.6640625" style="22" customWidth="1"/>
    <col min="7194" max="7424" width="9.109375" style="22"/>
    <col min="7425" max="7425" width="18" style="22" customWidth="1"/>
    <col min="7426" max="7428" width="5.109375" style="22" customWidth="1"/>
    <col min="7429" max="7429" width="5" style="22" customWidth="1"/>
    <col min="7430" max="7430" width="5.44140625" style="22" customWidth="1"/>
    <col min="7431" max="7446" width="5.109375" style="22" customWidth="1"/>
    <col min="7447" max="7447" width="8.44140625" style="22" bestFit="1" customWidth="1"/>
    <col min="7448" max="7448" width="7.109375" style="22" customWidth="1"/>
    <col min="7449" max="7449" width="4.6640625" style="22" customWidth="1"/>
    <col min="7450" max="7680" width="9.109375" style="22"/>
    <col min="7681" max="7681" width="18" style="22" customWidth="1"/>
    <col min="7682" max="7684" width="5.109375" style="22" customWidth="1"/>
    <col min="7685" max="7685" width="5" style="22" customWidth="1"/>
    <col min="7686" max="7686" width="5.44140625" style="22" customWidth="1"/>
    <col min="7687" max="7702" width="5.109375" style="22" customWidth="1"/>
    <col min="7703" max="7703" width="8.44140625" style="22" bestFit="1" customWidth="1"/>
    <col min="7704" max="7704" width="7.109375" style="22" customWidth="1"/>
    <col min="7705" max="7705" width="4.6640625" style="22" customWidth="1"/>
    <col min="7706" max="7936" width="9.109375" style="22"/>
    <col min="7937" max="7937" width="18" style="22" customWidth="1"/>
    <col min="7938" max="7940" width="5.109375" style="22" customWidth="1"/>
    <col min="7941" max="7941" width="5" style="22" customWidth="1"/>
    <col min="7942" max="7942" width="5.44140625" style="22" customWidth="1"/>
    <col min="7943" max="7958" width="5.109375" style="22" customWidth="1"/>
    <col min="7959" max="7959" width="8.44140625" style="22" bestFit="1" customWidth="1"/>
    <col min="7960" max="7960" width="7.109375" style="22" customWidth="1"/>
    <col min="7961" max="7961" width="4.6640625" style="22" customWidth="1"/>
    <col min="7962" max="8192" width="9.109375" style="22"/>
    <col min="8193" max="8193" width="18" style="22" customWidth="1"/>
    <col min="8194" max="8196" width="5.109375" style="22" customWidth="1"/>
    <col min="8197" max="8197" width="5" style="22" customWidth="1"/>
    <col min="8198" max="8198" width="5.44140625" style="22" customWidth="1"/>
    <col min="8199" max="8214" width="5.109375" style="22" customWidth="1"/>
    <col min="8215" max="8215" width="8.44140625" style="22" bestFit="1" customWidth="1"/>
    <col min="8216" max="8216" width="7.109375" style="22" customWidth="1"/>
    <col min="8217" max="8217" width="4.6640625" style="22" customWidth="1"/>
    <col min="8218" max="8448" width="9.109375" style="22"/>
    <col min="8449" max="8449" width="18" style="22" customWidth="1"/>
    <col min="8450" max="8452" width="5.109375" style="22" customWidth="1"/>
    <col min="8453" max="8453" width="5" style="22" customWidth="1"/>
    <col min="8454" max="8454" width="5.44140625" style="22" customWidth="1"/>
    <col min="8455" max="8470" width="5.109375" style="22" customWidth="1"/>
    <col min="8471" max="8471" width="8.44140625" style="22" bestFit="1" customWidth="1"/>
    <col min="8472" max="8472" width="7.109375" style="22" customWidth="1"/>
    <col min="8473" max="8473" width="4.6640625" style="22" customWidth="1"/>
    <col min="8474" max="8704" width="9.109375" style="22"/>
    <col min="8705" max="8705" width="18" style="22" customWidth="1"/>
    <col min="8706" max="8708" width="5.109375" style="22" customWidth="1"/>
    <col min="8709" max="8709" width="5" style="22" customWidth="1"/>
    <col min="8710" max="8710" width="5.44140625" style="22" customWidth="1"/>
    <col min="8711" max="8726" width="5.109375" style="22" customWidth="1"/>
    <col min="8727" max="8727" width="8.44140625" style="22" bestFit="1" customWidth="1"/>
    <col min="8728" max="8728" width="7.109375" style="22" customWidth="1"/>
    <col min="8729" max="8729" width="4.6640625" style="22" customWidth="1"/>
    <col min="8730" max="8960" width="9.109375" style="22"/>
    <col min="8961" max="8961" width="18" style="22" customWidth="1"/>
    <col min="8962" max="8964" width="5.109375" style="22" customWidth="1"/>
    <col min="8965" max="8965" width="5" style="22" customWidth="1"/>
    <col min="8966" max="8966" width="5.44140625" style="22" customWidth="1"/>
    <col min="8967" max="8982" width="5.109375" style="22" customWidth="1"/>
    <col min="8983" max="8983" width="8.44140625" style="22" bestFit="1" customWidth="1"/>
    <col min="8984" max="8984" width="7.109375" style="22" customWidth="1"/>
    <col min="8985" max="8985" width="4.6640625" style="22" customWidth="1"/>
    <col min="8986" max="9216" width="9.109375" style="22"/>
    <col min="9217" max="9217" width="18" style="22" customWidth="1"/>
    <col min="9218" max="9220" width="5.109375" style="22" customWidth="1"/>
    <col min="9221" max="9221" width="5" style="22" customWidth="1"/>
    <col min="9222" max="9222" width="5.44140625" style="22" customWidth="1"/>
    <col min="9223" max="9238" width="5.109375" style="22" customWidth="1"/>
    <col min="9239" max="9239" width="8.44140625" style="22" bestFit="1" customWidth="1"/>
    <col min="9240" max="9240" width="7.109375" style="22" customWidth="1"/>
    <col min="9241" max="9241" width="4.6640625" style="22" customWidth="1"/>
    <col min="9242" max="9472" width="9.109375" style="22"/>
    <col min="9473" max="9473" width="18" style="22" customWidth="1"/>
    <col min="9474" max="9476" width="5.109375" style="22" customWidth="1"/>
    <col min="9477" max="9477" width="5" style="22" customWidth="1"/>
    <col min="9478" max="9478" width="5.44140625" style="22" customWidth="1"/>
    <col min="9479" max="9494" width="5.109375" style="22" customWidth="1"/>
    <col min="9495" max="9495" width="8.44140625" style="22" bestFit="1" customWidth="1"/>
    <col min="9496" max="9496" width="7.109375" style="22" customWidth="1"/>
    <col min="9497" max="9497" width="4.6640625" style="22" customWidth="1"/>
    <col min="9498" max="9728" width="9.109375" style="22"/>
    <col min="9729" max="9729" width="18" style="22" customWidth="1"/>
    <col min="9730" max="9732" width="5.109375" style="22" customWidth="1"/>
    <col min="9733" max="9733" width="5" style="22" customWidth="1"/>
    <col min="9734" max="9734" width="5.44140625" style="22" customWidth="1"/>
    <col min="9735" max="9750" width="5.109375" style="22" customWidth="1"/>
    <col min="9751" max="9751" width="8.44140625" style="22" bestFit="1" customWidth="1"/>
    <col min="9752" max="9752" width="7.109375" style="22" customWidth="1"/>
    <col min="9753" max="9753" width="4.6640625" style="22" customWidth="1"/>
    <col min="9754" max="9984" width="9.109375" style="22"/>
    <col min="9985" max="9985" width="18" style="22" customWidth="1"/>
    <col min="9986" max="9988" width="5.109375" style="22" customWidth="1"/>
    <col min="9989" max="9989" width="5" style="22" customWidth="1"/>
    <col min="9990" max="9990" width="5.44140625" style="22" customWidth="1"/>
    <col min="9991" max="10006" width="5.109375" style="22" customWidth="1"/>
    <col min="10007" max="10007" width="8.44140625" style="22" bestFit="1" customWidth="1"/>
    <col min="10008" max="10008" width="7.109375" style="22" customWidth="1"/>
    <col min="10009" max="10009" width="4.6640625" style="22" customWidth="1"/>
    <col min="10010" max="10240" width="9.109375" style="22"/>
    <col min="10241" max="10241" width="18" style="22" customWidth="1"/>
    <col min="10242" max="10244" width="5.109375" style="22" customWidth="1"/>
    <col min="10245" max="10245" width="5" style="22" customWidth="1"/>
    <col min="10246" max="10246" width="5.44140625" style="22" customWidth="1"/>
    <col min="10247" max="10262" width="5.109375" style="22" customWidth="1"/>
    <col min="10263" max="10263" width="8.44140625" style="22" bestFit="1" customWidth="1"/>
    <col min="10264" max="10264" width="7.109375" style="22" customWidth="1"/>
    <col min="10265" max="10265" width="4.6640625" style="22" customWidth="1"/>
    <col min="10266" max="10496" width="9.109375" style="22"/>
    <col min="10497" max="10497" width="18" style="22" customWidth="1"/>
    <col min="10498" max="10500" width="5.109375" style="22" customWidth="1"/>
    <col min="10501" max="10501" width="5" style="22" customWidth="1"/>
    <col min="10502" max="10502" width="5.44140625" style="22" customWidth="1"/>
    <col min="10503" max="10518" width="5.109375" style="22" customWidth="1"/>
    <col min="10519" max="10519" width="8.44140625" style="22" bestFit="1" customWidth="1"/>
    <col min="10520" max="10520" width="7.109375" style="22" customWidth="1"/>
    <col min="10521" max="10521" width="4.6640625" style="22" customWidth="1"/>
    <col min="10522" max="10752" width="9.109375" style="22"/>
    <col min="10753" max="10753" width="18" style="22" customWidth="1"/>
    <col min="10754" max="10756" width="5.109375" style="22" customWidth="1"/>
    <col min="10757" max="10757" width="5" style="22" customWidth="1"/>
    <col min="10758" max="10758" width="5.44140625" style="22" customWidth="1"/>
    <col min="10759" max="10774" width="5.109375" style="22" customWidth="1"/>
    <col min="10775" max="10775" width="8.44140625" style="22" bestFit="1" customWidth="1"/>
    <col min="10776" max="10776" width="7.109375" style="22" customWidth="1"/>
    <col min="10777" max="10777" width="4.6640625" style="22" customWidth="1"/>
    <col min="10778" max="11008" width="9.109375" style="22"/>
    <col min="11009" max="11009" width="18" style="22" customWidth="1"/>
    <col min="11010" max="11012" width="5.109375" style="22" customWidth="1"/>
    <col min="11013" max="11013" width="5" style="22" customWidth="1"/>
    <col min="11014" max="11014" width="5.44140625" style="22" customWidth="1"/>
    <col min="11015" max="11030" width="5.109375" style="22" customWidth="1"/>
    <col min="11031" max="11031" width="8.44140625" style="22" bestFit="1" customWidth="1"/>
    <col min="11032" max="11032" width="7.109375" style="22" customWidth="1"/>
    <col min="11033" max="11033" width="4.6640625" style="22" customWidth="1"/>
    <col min="11034" max="11264" width="9.109375" style="22"/>
    <col min="11265" max="11265" width="18" style="22" customWidth="1"/>
    <col min="11266" max="11268" width="5.109375" style="22" customWidth="1"/>
    <col min="11269" max="11269" width="5" style="22" customWidth="1"/>
    <col min="11270" max="11270" width="5.44140625" style="22" customWidth="1"/>
    <col min="11271" max="11286" width="5.109375" style="22" customWidth="1"/>
    <col min="11287" max="11287" width="8.44140625" style="22" bestFit="1" customWidth="1"/>
    <col min="11288" max="11288" width="7.109375" style="22" customWidth="1"/>
    <col min="11289" max="11289" width="4.6640625" style="22" customWidth="1"/>
    <col min="11290" max="11520" width="9.109375" style="22"/>
    <col min="11521" max="11521" width="18" style="22" customWidth="1"/>
    <col min="11522" max="11524" width="5.109375" style="22" customWidth="1"/>
    <col min="11525" max="11525" width="5" style="22" customWidth="1"/>
    <col min="11526" max="11526" width="5.44140625" style="22" customWidth="1"/>
    <col min="11527" max="11542" width="5.109375" style="22" customWidth="1"/>
    <col min="11543" max="11543" width="8.44140625" style="22" bestFit="1" customWidth="1"/>
    <col min="11544" max="11544" width="7.109375" style="22" customWidth="1"/>
    <col min="11545" max="11545" width="4.6640625" style="22" customWidth="1"/>
    <col min="11546" max="11776" width="9.109375" style="22"/>
    <col min="11777" max="11777" width="18" style="22" customWidth="1"/>
    <col min="11778" max="11780" width="5.109375" style="22" customWidth="1"/>
    <col min="11781" max="11781" width="5" style="22" customWidth="1"/>
    <col min="11782" max="11782" width="5.44140625" style="22" customWidth="1"/>
    <col min="11783" max="11798" width="5.109375" style="22" customWidth="1"/>
    <col min="11799" max="11799" width="8.44140625" style="22" bestFit="1" customWidth="1"/>
    <col min="11800" max="11800" width="7.109375" style="22" customWidth="1"/>
    <col min="11801" max="11801" width="4.6640625" style="22" customWidth="1"/>
    <col min="11802" max="12032" width="9.109375" style="22"/>
    <col min="12033" max="12033" width="18" style="22" customWidth="1"/>
    <col min="12034" max="12036" width="5.109375" style="22" customWidth="1"/>
    <col min="12037" max="12037" width="5" style="22" customWidth="1"/>
    <col min="12038" max="12038" width="5.44140625" style="22" customWidth="1"/>
    <col min="12039" max="12054" width="5.109375" style="22" customWidth="1"/>
    <col min="12055" max="12055" width="8.44140625" style="22" bestFit="1" customWidth="1"/>
    <col min="12056" max="12056" width="7.109375" style="22" customWidth="1"/>
    <col min="12057" max="12057" width="4.6640625" style="22" customWidth="1"/>
    <col min="12058" max="12288" width="9.109375" style="22"/>
    <col min="12289" max="12289" width="18" style="22" customWidth="1"/>
    <col min="12290" max="12292" width="5.109375" style="22" customWidth="1"/>
    <col min="12293" max="12293" width="5" style="22" customWidth="1"/>
    <col min="12294" max="12294" width="5.44140625" style="22" customWidth="1"/>
    <col min="12295" max="12310" width="5.109375" style="22" customWidth="1"/>
    <col min="12311" max="12311" width="8.44140625" style="22" bestFit="1" customWidth="1"/>
    <col min="12312" max="12312" width="7.109375" style="22" customWidth="1"/>
    <col min="12313" max="12313" width="4.6640625" style="22" customWidth="1"/>
    <col min="12314" max="12544" width="9.109375" style="22"/>
    <col min="12545" max="12545" width="18" style="22" customWidth="1"/>
    <col min="12546" max="12548" width="5.109375" style="22" customWidth="1"/>
    <col min="12549" max="12549" width="5" style="22" customWidth="1"/>
    <col min="12550" max="12550" width="5.44140625" style="22" customWidth="1"/>
    <col min="12551" max="12566" width="5.109375" style="22" customWidth="1"/>
    <col min="12567" max="12567" width="8.44140625" style="22" bestFit="1" customWidth="1"/>
    <col min="12568" max="12568" width="7.109375" style="22" customWidth="1"/>
    <col min="12569" max="12569" width="4.6640625" style="22" customWidth="1"/>
    <col min="12570" max="12800" width="9.109375" style="22"/>
    <col min="12801" max="12801" width="18" style="22" customWidth="1"/>
    <col min="12802" max="12804" width="5.109375" style="22" customWidth="1"/>
    <col min="12805" max="12805" width="5" style="22" customWidth="1"/>
    <col min="12806" max="12806" width="5.44140625" style="22" customWidth="1"/>
    <col min="12807" max="12822" width="5.109375" style="22" customWidth="1"/>
    <col min="12823" max="12823" width="8.44140625" style="22" bestFit="1" customWidth="1"/>
    <col min="12824" max="12824" width="7.109375" style="22" customWidth="1"/>
    <col min="12825" max="12825" width="4.6640625" style="22" customWidth="1"/>
    <col min="12826" max="13056" width="9.109375" style="22"/>
    <col min="13057" max="13057" width="18" style="22" customWidth="1"/>
    <col min="13058" max="13060" width="5.109375" style="22" customWidth="1"/>
    <col min="13061" max="13061" width="5" style="22" customWidth="1"/>
    <col min="13062" max="13062" width="5.44140625" style="22" customWidth="1"/>
    <col min="13063" max="13078" width="5.109375" style="22" customWidth="1"/>
    <col min="13079" max="13079" width="8.44140625" style="22" bestFit="1" customWidth="1"/>
    <col min="13080" max="13080" width="7.109375" style="22" customWidth="1"/>
    <col min="13081" max="13081" width="4.6640625" style="22" customWidth="1"/>
    <col min="13082" max="13312" width="9.109375" style="22"/>
    <col min="13313" max="13313" width="18" style="22" customWidth="1"/>
    <col min="13314" max="13316" width="5.109375" style="22" customWidth="1"/>
    <col min="13317" max="13317" width="5" style="22" customWidth="1"/>
    <col min="13318" max="13318" width="5.44140625" style="22" customWidth="1"/>
    <col min="13319" max="13334" width="5.109375" style="22" customWidth="1"/>
    <col min="13335" max="13335" width="8.44140625" style="22" bestFit="1" customWidth="1"/>
    <col min="13336" max="13336" width="7.109375" style="22" customWidth="1"/>
    <col min="13337" max="13337" width="4.6640625" style="22" customWidth="1"/>
    <col min="13338" max="13568" width="9.109375" style="22"/>
    <col min="13569" max="13569" width="18" style="22" customWidth="1"/>
    <col min="13570" max="13572" width="5.109375" style="22" customWidth="1"/>
    <col min="13573" max="13573" width="5" style="22" customWidth="1"/>
    <col min="13574" max="13574" width="5.44140625" style="22" customWidth="1"/>
    <col min="13575" max="13590" width="5.109375" style="22" customWidth="1"/>
    <col min="13591" max="13591" width="8.44140625" style="22" bestFit="1" customWidth="1"/>
    <col min="13592" max="13592" width="7.109375" style="22" customWidth="1"/>
    <col min="13593" max="13593" width="4.6640625" style="22" customWidth="1"/>
    <col min="13594" max="13824" width="9.109375" style="22"/>
    <col min="13825" max="13825" width="18" style="22" customWidth="1"/>
    <col min="13826" max="13828" width="5.109375" style="22" customWidth="1"/>
    <col min="13829" max="13829" width="5" style="22" customWidth="1"/>
    <col min="13830" max="13830" width="5.44140625" style="22" customWidth="1"/>
    <col min="13831" max="13846" width="5.109375" style="22" customWidth="1"/>
    <col min="13847" max="13847" width="8.44140625" style="22" bestFit="1" customWidth="1"/>
    <col min="13848" max="13848" width="7.109375" style="22" customWidth="1"/>
    <col min="13849" max="13849" width="4.6640625" style="22" customWidth="1"/>
    <col min="13850" max="14080" width="9.109375" style="22"/>
    <col min="14081" max="14081" width="18" style="22" customWidth="1"/>
    <col min="14082" max="14084" width="5.109375" style="22" customWidth="1"/>
    <col min="14085" max="14085" width="5" style="22" customWidth="1"/>
    <col min="14086" max="14086" width="5.44140625" style="22" customWidth="1"/>
    <col min="14087" max="14102" width="5.109375" style="22" customWidth="1"/>
    <col min="14103" max="14103" width="8.44140625" style="22" bestFit="1" customWidth="1"/>
    <col min="14104" max="14104" width="7.109375" style="22" customWidth="1"/>
    <col min="14105" max="14105" width="4.6640625" style="22" customWidth="1"/>
    <col min="14106" max="14336" width="9.109375" style="22"/>
    <col min="14337" max="14337" width="18" style="22" customWidth="1"/>
    <col min="14338" max="14340" width="5.109375" style="22" customWidth="1"/>
    <col min="14341" max="14341" width="5" style="22" customWidth="1"/>
    <col min="14342" max="14342" width="5.44140625" style="22" customWidth="1"/>
    <col min="14343" max="14358" width="5.109375" style="22" customWidth="1"/>
    <col min="14359" max="14359" width="8.44140625" style="22" bestFit="1" customWidth="1"/>
    <col min="14360" max="14360" width="7.109375" style="22" customWidth="1"/>
    <col min="14361" max="14361" width="4.6640625" style="22" customWidth="1"/>
    <col min="14362" max="14592" width="9.109375" style="22"/>
    <col min="14593" max="14593" width="18" style="22" customWidth="1"/>
    <col min="14594" max="14596" width="5.109375" style="22" customWidth="1"/>
    <col min="14597" max="14597" width="5" style="22" customWidth="1"/>
    <col min="14598" max="14598" width="5.44140625" style="22" customWidth="1"/>
    <col min="14599" max="14614" width="5.109375" style="22" customWidth="1"/>
    <col min="14615" max="14615" width="8.44140625" style="22" bestFit="1" customWidth="1"/>
    <col min="14616" max="14616" width="7.109375" style="22" customWidth="1"/>
    <col min="14617" max="14617" width="4.6640625" style="22" customWidth="1"/>
    <col min="14618" max="14848" width="9.109375" style="22"/>
    <col min="14849" max="14849" width="18" style="22" customWidth="1"/>
    <col min="14850" max="14852" width="5.109375" style="22" customWidth="1"/>
    <col min="14853" max="14853" width="5" style="22" customWidth="1"/>
    <col min="14854" max="14854" width="5.44140625" style="22" customWidth="1"/>
    <col min="14855" max="14870" width="5.109375" style="22" customWidth="1"/>
    <col min="14871" max="14871" width="8.44140625" style="22" bestFit="1" customWidth="1"/>
    <col min="14872" max="14872" width="7.109375" style="22" customWidth="1"/>
    <col min="14873" max="14873" width="4.6640625" style="22" customWidth="1"/>
    <col min="14874" max="15104" width="9.109375" style="22"/>
    <col min="15105" max="15105" width="18" style="22" customWidth="1"/>
    <col min="15106" max="15108" width="5.109375" style="22" customWidth="1"/>
    <col min="15109" max="15109" width="5" style="22" customWidth="1"/>
    <col min="15110" max="15110" width="5.44140625" style="22" customWidth="1"/>
    <col min="15111" max="15126" width="5.109375" style="22" customWidth="1"/>
    <col min="15127" max="15127" width="8.44140625" style="22" bestFit="1" customWidth="1"/>
    <col min="15128" max="15128" width="7.109375" style="22" customWidth="1"/>
    <col min="15129" max="15129" width="4.6640625" style="22" customWidth="1"/>
    <col min="15130" max="15360" width="9.109375" style="22"/>
    <col min="15361" max="15361" width="18" style="22" customWidth="1"/>
    <col min="15362" max="15364" width="5.109375" style="22" customWidth="1"/>
    <col min="15365" max="15365" width="5" style="22" customWidth="1"/>
    <col min="15366" max="15366" width="5.44140625" style="22" customWidth="1"/>
    <col min="15367" max="15382" width="5.109375" style="22" customWidth="1"/>
    <col min="15383" max="15383" width="8.44140625" style="22" bestFit="1" customWidth="1"/>
    <col min="15384" max="15384" width="7.109375" style="22" customWidth="1"/>
    <col min="15385" max="15385" width="4.6640625" style="22" customWidth="1"/>
    <col min="15386" max="15616" width="9.109375" style="22"/>
    <col min="15617" max="15617" width="18" style="22" customWidth="1"/>
    <col min="15618" max="15620" width="5.109375" style="22" customWidth="1"/>
    <col min="15621" max="15621" width="5" style="22" customWidth="1"/>
    <col min="15622" max="15622" width="5.44140625" style="22" customWidth="1"/>
    <col min="15623" max="15638" width="5.109375" style="22" customWidth="1"/>
    <col min="15639" max="15639" width="8.44140625" style="22" bestFit="1" customWidth="1"/>
    <col min="15640" max="15640" width="7.109375" style="22" customWidth="1"/>
    <col min="15641" max="15641" width="4.6640625" style="22" customWidth="1"/>
    <col min="15642" max="15872" width="9.109375" style="22"/>
    <col min="15873" max="15873" width="18" style="22" customWidth="1"/>
    <col min="15874" max="15876" width="5.109375" style="22" customWidth="1"/>
    <col min="15877" max="15877" width="5" style="22" customWidth="1"/>
    <col min="15878" max="15878" width="5.44140625" style="22" customWidth="1"/>
    <col min="15879" max="15894" width="5.109375" style="22" customWidth="1"/>
    <col min="15895" max="15895" width="8.44140625" style="22" bestFit="1" customWidth="1"/>
    <col min="15896" max="15896" width="7.109375" style="22" customWidth="1"/>
    <col min="15897" max="15897" width="4.6640625" style="22" customWidth="1"/>
    <col min="15898" max="16128" width="9.109375" style="22"/>
    <col min="16129" max="16129" width="18" style="22" customWidth="1"/>
    <col min="16130" max="16132" width="5.109375" style="22" customWidth="1"/>
    <col min="16133" max="16133" width="5" style="22" customWidth="1"/>
    <col min="16134" max="16134" width="5.44140625" style="22" customWidth="1"/>
    <col min="16135" max="16150" width="5.109375" style="22" customWidth="1"/>
    <col min="16151" max="16151" width="8.44140625" style="22" bestFit="1" customWidth="1"/>
    <col min="16152" max="16152" width="7.109375" style="22" customWidth="1"/>
    <col min="16153" max="16153" width="4.6640625" style="22" customWidth="1"/>
    <col min="16154" max="16384" width="9.109375" style="22"/>
  </cols>
  <sheetData>
    <row r="1" spans="1:24" s="23" customFormat="1" ht="19.5" customHeight="1" x14ac:dyDescent="0.25">
      <c r="A1" s="23" t="s">
        <v>239</v>
      </c>
      <c r="X1" s="24"/>
    </row>
    <row r="2" spans="1:24" s="14" customFormat="1" ht="15.75" customHeight="1" x14ac:dyDescent="0.25">
      <c r="A2" s="13" t="s">
        <v>24</v>
      </c>
      <c r="B2" s="13"/>
      <c r="C2" s="13"/>
      <c r="D2" s="13"/>
      <c r="E2" s="13"/>
      <c r="X2" s="42"/>
    </row>
    <row r="3" spans="1:24" s="14" customFormat="1" ht="9" customHeight="1" x14ac:dyDescent="0.3">
      <c r="A3" s="3"/>
      <c r="X3" s="42"/>
    </row>
    <row r="4" spans="1:24" s="3" customFormat="1" ht="18" customHeight="1" x14ac:dyDescent="0.2">
      <c r="A4" s="43" t="s">
        <v>25</v>
      </c>
      <c r="B4" s="16" t="s">
        <v>26</v>
      </c>
      <c r="C4" s="16" t="s">
        <v>27</v>
      </c>
      <c r="D4" s="16" t="s">
        <v>28</v>
      </c>
      <c r="E4" s="16" t="s">
        <v>29</v>
      </c>
      <c r="F4" s="16" t="s">
        <v>30</v>
      </c>
      <c r="G4" s="16" t="s">
        <v>31</v>
      </c>
      <c r="H4" s="16" t="s">
        <v>32</v>
      </c>
      <c r="I4" s="16" t="s">
        <v>33</v>
      </c>
      <c r="J4" s="16" t="s">
        <v>34</v>
      </c>
      <c r="K4" s="16" t="s">
        <v>35</v>
      </c>
      <c r="L4" s="16" t="s">
        <v>36</v>
      </c>
      <c r="M4" s="16" t="s">
        <v>37</v>
      </c>
      <c r="N4" s="16" t="s">
        <v>38</v>
      </c>
      <c r="O4" s="16" t="s">
        <v>39</v>
      </c>
      <c r="P4" s="16" t="s">
        <v>40</v>
      </c>
      <c r="Q4" s="16" t="s">
        <v>41</v>
      </c>
      <c r="R4" s="16" t="s">
        <v>42</v>
      </c>
      <c r="S4" s="16" t="s">
        <v>43</v>
      </c>
      <c r="T4" s="16" t="s">
        <v>44</v>
      </c>
      <c r="U4" s="16" t="s">
        <v>45</v>
      </c>
      <c r="V4" s="16" t="s">
        <v>46</v>
      </c>
      <c r="W4" s="16" t="s">
        <v>47</v>
      </c>
      <c r="X4" s="17" t="s">
        <v>7</v>
      </c>
    </row>
    <row r="5" spans="1:24" s="14" customFormat="1" ht="18" customHeight="1" x14ac:dyDescent="0.2">
      <c r="A5" s="18" t="s">
        <v>240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1</v>
      </c>
      <c r="X5" s="44">
        <v>1</v>
      </c>
    </row>
    <row r="6" spans="1:24" s="14" customFormat="1" ht="18" customHeight="1" x14ac:dyDescent="0.2">
      <c r="A6" s="18" t="s">
        <v>241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1</v>
      </c>
      <c r="J6" s="19">
        <v>0</v>
      </c>
      <c r="K6" s="19">
        <v>0</v>
      </c>
      <c r="L6" s="19">
        <v>1</v>
      </c>
      <c r="M6" s="19">
        <v>1</v>
      </c>
      <c r="N6" s="19">
        <v>8</v>
      </c>
      <c r="O6" s="19">
        <v>5</v>
      </c>
      <c r="P6" s="19">
        <v>7</v>
      </c>
      <c r="Q6" s="19">
        <v>8</v>
      </c>
      <c r="R6" s="19">
        <v>8</v>
      </c>
      <c r="S6" s="19">
        <v>9</v>
      </c>
      <c r="T6" s="19">
        <v>11</v>
      </c>
      <c r="U6" s="19">
        <v>15</v>
      </c>
      <c r="V6" s="19">
        <v>4</v>
      </c>
      <c r="W6" s="19">
        <v>51</v>
      </c>
      <c r="X6" s="44">
        <v>129</v>
      </c>
    </row>
    <row r="7" spans="1:24" s="14" customFormat="1" ht="18" customHeight="1" x14ac:dyDescent="0.2">
      <c r="A7" s="18" t="s">
        <v>242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1</v>
      </c>
      <c r="X7" s="44">
        <v>1</v>
      </c>
    </row>
    <row r="8" spans="1:24" s="14" customFormat="1" ht="18" customHeight="1" x14ac:dyDescent="0.2">
      <c r="A8" s="18" t="s">
        <v>243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1</v>
      </c>
      <c r="T8" s="19">
        <v>0</v>
      </c>
      <c r="U8" s="19">
        <v>0</v>
      </c>
      <c r="V8" s="19">
        <v>0</v>
      </c>
      <c r="W8" s="19">
        <v>1</v>
      </c>
      <c r="X8" s="44">
        <v>2</v>
      </c>
    </row>
    <row r="9" spans="1:24" s="14" customFormat="1" ht="18" customHeight="1" x14ac:dyDescent="0.2">
      <c r="A9" s="18" t="s">
        <v>244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9</v>
      </c>
      <c r="J9" s="19">
        <v>10</v>
      </c>
      <c r="K9" s="19">
        <v>2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44">
        <v>21</v>
      </c>
    </row>
    <row r="10" spans="1:24" s="14" customFormat="1" ht="18" customHeight="1" x14ac:dyDescent="0.2">
      <c r="A10" s="18" t="s">
        <v>245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1</v>
      </c>
      <c r="X10" s="44">
        <v>1</v>
      </c>
    </row>
    <row r="11" spans="1:24" s="14" customFormat="1" ht="18" customHeight="1" x14ac:dyDescent="0.2">
      <c r="A11" s="18" t="s">
        <v>68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2</v>
      </c>
      <c r="I11" s="19">
        <v>1</v>
      </c>
      <c r="J11" s="19">
        <v>0</v>
      </c>
      <c r="K11" s="19">
        <v>3</v>
      </c>
      <c r="L11" s="19">
        <v>1</v>
      </c>
      <c r="M11" s="19">
        <v>0</v>
      </c>
      <c r="N11" s="19">
        <v>0</v>
      </c>
      <c r="O11" s="19">
        <v>0</v>
      </c>
      <c r="P11" s="19">
        <v>1</v>
      </c>
      <c r="Q11" s="19">
        <v>0</v>
      </c>
      <c r="R11" s="19">
        <v>0</v>
      </c>
      <c r="S11" s="19">
        <v>0</v>
      </c>
      <c r="T11" s="19">
        <v>0</v>
      </c>
      <c r="U11" s="19">
        <v>3</v>
      </c>
      <c r="V11" s="19">
        <v>1</v>
      </c>
      <c r="W11" s="19">
        <v>2</v>
      </c>
      <c r="X11" s="44">
        <v>14</v>
      </c>
    </row>
    <row r="12" spans="1:24" s="14" customFormat="1" ht="18" customHeight="1" x14ac:dyDescent="0.2">
      <c r="A12" s="18" t="s">
        <v>185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3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1</v>
      </c>
      <c r="U12" s="19">
        <v>0</v>
      </c>
      <c r="V12" s="19">
        <v>0</v>
      </c>
      <c r="W12" s="19">
        <v>4</v>
      </c>
      <c r="X12" s="44">
        <v>8</v>
      </c>
    </row>
    <row r="13" spans="1:24" s="14" customFormat="1" ht="18" customHeight="1" x14ac:dyDescent="0.2">
      <c r="A13" s="18" t="s">
        <v>246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1</v>
      </c>
      <c r="S13" s="19">
        <v>0</v>
      </c>
      <c r="T13" s="19">
        <v>2</v>
      </c>
      <c r="U13" s="19">
        <v>1</v>
      </c>
      <c r="V13" s="19">
        <v>0</v>
      </c>
      <c r="W13" s="19">
        <v>1</v>
      </c>
      <c r="X13" s="44">
        <v>5</v>
      </c>
    </row>
    <row r="14" spans="1:24" s="14" customFormat="1" ht="18" customHeight="1" x14ac:dyDescent="0.2">
      <c r="A14" s="18" t="s">
        <v>247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1</v>
      </c>
      <c r="J14" s="19">
        <v>1</v>
      </c>
      <c r="K14" s="19">
        <v>0</v>
      </c>
      <c r="L14" s="19">
        <v>2</v>
      </c>
      <c r="M14" s="19">
        <v>1</v>
      </c>
      <c r="N14" s="19">
        <v>5</v>
      </c>
      <c r="O14" s="19">
        <v>4</v>
      </c>
      <c r="P14" s="19">
        <v>4</v>
      </c>
      <c r="Q14" s="19">
        <v>0</v>
      </c>
      <c r="R14" s="19">
        <v>0</v>
      </c>
      <c r="S14" s="19">
        <v>2</v>
      </c>
      <c r="T14" s="19">
        <v>2</v>
      </c>
      <c r="U14" s="19">
        <v>6</v>
      </c>
      <c r="V14" s="19">
        <v>4</v>
      </c>
      <c r="W14" s="19">
        <v>8</v>
      </c>
      <c r="X14" s="44">
        <v>40</v>
      </c>
    </row>
    <row r="15" spans="1:24" s="14" customFormat="1" ht="18" customHeight="1" x14ac:dyDescent="0.2">
      <c r="A15" s="18" t="s">
        <v>248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2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44">
        <v>2</v>
      </c>
    </row>
    <row r="16" spans="1:24" s="14" customFormat="1" ht="18" customHeight="1" x14ac:dyDescent="0.2">
      <c r="A16" s="18" t="s">
        <v>249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1</v>
      </c>
      <c r="P16" s="19">
        <v>0</v>
      </c>
      <c r="Q16" s="19">
        <v>0</v>
      </c>
      <c r="R16" s="19">
        <v>0</v>
      </c>
      <c r="S16" s="19">
        <v>1</v>
      </c>
      <c r="T16" s="19">
        <v>0</v>
      </c>
      <c r="U16" s="19">
        <v>0</v>
      </c>
      <c r="V16" s="19">
        <v>1</v>
      </c>
      <c r="W16" s="19">
        <v>2</v>
      </c>
      <c r="X16" s="44">
        <v>5</v>
      </c>
    </row>
    <row r="17" spans="1:24" s="14" customFormat="1" ht="18" customHeight="1" x14ac:dyDescent="0.2">
      <c r="A17" s="18" t="s">
        <v>250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1</v>
      </c>
      <c r="X17" s="44">
        <v>1</v>
      </c>
    </row>
    <row r="18" spans="1:24" s="14" customFormat="1" ht="18" customHeight="1" x14ac:dyDescent="0.2">
      <c r="A18" s="18" t="s">
        <v>251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1</v>
      </c>
      <c r="W18" s="19">
        <v>2</v>
      </c>
      <c r="X18" s="44">
        <v>3</v>
      </c>
    </row>
    <row r="19" spans="1:24" s="14" customFormat="1" ht="18" customHeight="1" x14ac:dyDescent="0.2">
      <c r="A19" s="18" t="s">
        <v>252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1</v>
      </c>
      <c r="X19" s="44">
        <v>1</v>
      </c>
    </row>
    <row r="20" spans="1:24" s="14" customFormat="1" ht="18" customHeight="1" x14ac:dyDescent="0.2">
      <c r="A20" s="18" t="s">
        <v>253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1</v>
      </c>
      <c r="U20" s="19">
        <v>0</v>
      </c>
      <c r="V20" s="19">
        <v>0</v>
      </c>
      <c r="W20" s="19">
        <v>0</v>
      </c>
      <c r="X20" s="44">
        <v>1</v>
      </c>
    </row>
    <row r="21" spans="1:24" s="14" customFormat="1" ht="18" customHeight="1" x14ac:dyDescent="0.2">
      <c r="A21" s="18" t="s">
        <v>254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4</v>
      </c>
      <c r="X21" s="44">
        <v>4</v>
      </c>
    </row>
    <row r="22" spans="1:24" s="14" customFormat="1" ht="18" customHeight="1" x14ac:dyDescent="0.2">
      <c r="A22" s="18" t="s">
        <v>255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1</v>
      </c>
      <c r="U22" s="19">
        <v>1</v>
      </c>
      <c r="V22" s="19">
        <v>1</v>
      </c>
      <c r="W22" s="19">
        <v>0</v>
      </c>
      <c r="X22" s="44">
        <v>3</v>
      </c>
    </row>
    <row r="23" spans="1:24" s="14" customFormat="1" ht="18" customHeight="1" x14ac:dyDescent="0.2">
      <c r="A23" s="18" t="s">
        <v>83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1</v>
      </c>
      <c r="I23" s="19">
        <v>1</v>
      </c>
      <c r="J23" s="19">
        <v>0</v>
      </c>
      <c r="K23" s="19">
        <v>1</v>
      </c>
      <c r="L23" s="19">
        <v>0</v>
      </c>
      <c r="M23" s="19">
        <v>0</v>
      </c>
      <c r="N23" s="19">
        <v>1</v>
      </c>
      <c r="O23" s="19">
        <v>0</v>
      </c>
      <c r="P23" s="19">
        <v>1</v>
      </c>
      <c r="Q23" s="19">
        <v>1</v>
      </c>
      <c r="R23" s="19">
        <v>1</v>
      </c>
      <c r="S23" s="19">
        <v>1</v>
      </c>
      <c r="T23" s="19">
        <v>0</v>
      </c>
      <c r="U23" s="19">
        <v>0</v>
      </c>
      <c r="V23" s="19">
        <v>0</v>
      </c>
      <c r="W23" s="19">
        <v>26</v>
      </c>
      <c r="X23" s="44">
        <v>34</v>
      </c>
    </row>
    <row r="24" spans="1:24" s="14" customFormat="1" ht="18" customHeight="1" x14ac:dyDescent="0.2">
      <c r="A24" s="18" t="s">
        <v>84</v>
      </c>
      <c r="B24" s="19">
        <v>2</v>
      </c>
      <c r="C24" s="19">
        <v>2</v>
      </c>
      <c r="D24" s="19">
        <v>2</v>
      </c>
      <c r="E24" s="19">
        <v>2</v>
      </c>
      <c r="F24" s="19">
        <v>10</v>
      </c>
      <c r="G24" s="19">
        <v>9</v>
      </c>
      <c r="H24" s="19">
        <v>4</v>
      </c>
      <c r="I24" s="19">
        <v>9</v>
      </c>
      <c r="J24" s="19">
        <v>3</v>
      </c>
      <c r="K24" s="19">
        <v>8</v>
      </c>
      <c r="L24" s="19">
        <v>21</v>
      </c>
      <c r="M24" s="19">
        <v>13</v>
      </c>
      <c r="N24" s="19">
        <v>21</v>
      </c>
      <c r="O24" s="19">
        <v>10</v>
      </c>
      <c r="P24" s="19">
        <v>14</v>
      </c>
      <c r="Q24" s="19">
        <v>4</v>
      </c>
      <c r="R24" s="19">
        <v>4</v>
      </c>
      <c r="S24" s="19">
        <v>3</v>
      </c>
      <c r="T24" s="19">
        <v>6</v>
      </c>
      <c r="U24" s="19">
        <v>8</v>
      </c>
      <c r="V24" s="19">
        <v>3</v>
      </c>
      <c r="W24" s="19">
        <v>53</v>
      </c>
      <c r="X24" s="44">
        <v>211</v>
      </c>
    </row>
    <row r="25" spans="1:24" s="14" customFormat="1" ht="18" customHeight="1" x14ac:dyDescent="0.2">
      <c r="A25" s="18" t="s">
        <v>86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1</v>
      </c>
      <c r="S25" s="19">
        <v>0</v>
      </c>
      <c r="T25" s="19">
        <v>0</v>
      </c>
      <c r="U25" s="19">
        <v>0</v>
      </c>
      <c r="V25" s="19">
        <v>0</v>
      </c>
      <c r="W25" s="19">
        <v>3</v>
      </c>
      <c r="X25" s="44">
        <v>4</v>
      </c>
    </row>
    <row r="26" spans="1:24" s="14" customFormat="1" ht="18" customHeight="1" x14ac:dyDescent="0.2">
      <c r="A26" s="18" t="s">
        <v>256</v>
      </c>
      <c r="B26" s="19">
        <v>14</v>
      </c>
      <c r="C26" s="19">
        <v>3</v>
      </c>
      <c r="D26" s="19">
        <v>2</v>
      </c>
      <c r="E26" s="19">
        <v>2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44">
        <v>21</v>
      </c>
    </row>
    <row r="27" spans="1:24" s="14" customFormat="1" ht="18" customHeight="1" x14ac:dyDescent="0.2">
      <c r="A27" s="18" t="s">
        <v>194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7</v>
      </c>
      <c r="X27" s="44">
        <v>7</v>
      </c>
    </row>
    <row r="28" spans="1:24" s="14" customFormat="1" ht="18" customHeight="1" x14ac:dyDescent="0.2">
      <c r="A28" s="18" t="s">
        <v>196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15</v>
      </c>
      <c r="X28" s="44">
        <v>15</v>
      </c>
    </row>
    <row r="29" spans="1:24" s="14" customFormat="1" ht="18" customHeight="1" x14ac:dyDescent="0.2">
      <c r="A29" s="18" t="s">
        <v>257</v>
      </c>
      <c r="B29" s="19">
        <v>0</v>
      </c>
      <c r="C29" s="19">
        <v>0</v>
      </c>
      <c r="D29" s="19">
        <v>0</v>
      </c>
      <c r="E29" s="19">
        <v>4</v>
      </c>
      <c r="F29" s="19">
        <v>72</v>
      </c>
      <c r="G29" s="19">
        <v>47</v>
      </c>
      <c r="H29" s="19">
        <v>10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1</v>
      </c>
      <c r="U29" s="19">
        <v>0</v>
      </c>
      <c r="V29" s="19">
        <v>0</v>
      </c>
      <c r="W29" s="19">
        <v>0</v>
      </c>
      <c r="X29" s="44">
        <v>134</v>
      </c>
    </row>
    <row r="30" spans="1:24" s="14" customFormat="1" ht="18" customHeight="1" x14ac:dyDescent="0.2">
      <c r="A30" s="18" t="s">
        <v>258</v>
      </c>
      <c r="B30" s="19">
        <v>1</v>
      </c>
      <c r="C30" s="19">
        <v>0</v>
      </c>
      <c r="D30" s="19">
        <v>15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44">
        <v>16</v>
      </c>
    </row>
    <row r="31" spans="1:24" s="14" customFormat="1" ht="18" customHeight="1" x14ac:dyDescent="0.2">
      <c r="A31" s="18" t="s">
        <v>95</v>
      </c>
      <c r="B31" s="19">
        <v>2</v>
      </c>
      <c r="C31" s="19">
        <v>14</v>
      </c>
      <c r="D31" s="19">
        <v>0</v>
      </c>
      <c r="E31" s="19">
        <v>13</v>
      </c>
      <c r="F31" s="19">
        <v>2</v>
      </c>
      <c r="G31" s="19">
        <v>1</v>
      </c>
      <c r="H31" s="19">
        <v>1</v>
      </c>
      <c r="I31" s="19">
        <v>21</v>
      </c>
      <c r="J31" s="19">
        <v>6</v>
      </c>
      <c r="K31" s="19">
        <v>13</v>
      </c>
      <c r="L31" s="19">
        <v>9</v>
      </c>
      <c r="M31" s="19">
        <v>11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1</v>
      </c>
      <c r="X31" s="44">
        <v>94</v>
      </c>
    </row>
    <row r="32" spans="1:24" s="14" customFormat="1" ht="18" customHeight="1" x14ac:dyDescent="0.2">
      <c r="A32" s="18" t="s">
        <v>96</v>
      </c>
      <c r="B32" s="19">
        <v>23</v>
      </c>
      <c r="C32" s="19">
        <v>51</v>
      </c>
      <c r="D32" s="19">
        <v>56</v>
      </c>
      <c r="E32" s="19">
        <v>40</v>
      </c>
      <c r="F32" s="19">
        <v>17</v>
      </c>
      <c r="G32" s="19">
        <v>20</v>
      </c>
      <c r="H32" s="19">
        <v>22</v>
      </c>
      <c r="I32" s="19">
        <v>35</v>
      </c>
      <c r="J32" s="19">
        <v>6</v>
      </c>
      <c r="K32" s="19">
        <v>18</v>
      </c>
      <c r="L32" s="19">
        <v>16</v>
      </c>
      <c r="M32" s="19">
        <v>23</v>
      </c>
      <c r="N32" s="19">
        <v>18</v>
      </c>
      <c r="O32" s="19">
        <v>19</v>
      </c>
      <c r="P32" s="19">
        <v>14</v>
      </c>
      <c r="Q32" s="19">
        <v>12</v>
      </c>
      <c r="R32" s="19">
        <v>4</v>
      </c>
      <c r="S32" s="19">
        <v>9</v>
      </c>
      <c r="T32" s="19">
        <v>6</v>
      </c>
      <c r="U32" s="19">
        <v>10</v>
      </c>
      <c r="V32" s="19">
        <v>3</v>
      </c>
      <c r="W32" s="19">
        <v>16</v>
      </c>
      <c r="X32" s="44">
        <v>438</v>
      </c>
    </row>
    <row r="33" spans="1:24" s="14" customFormat="1" ht="18" customHeight="1" x14ac:dyDescent="0.2">
      <c r="A33" s="18" t="s">
        <v>99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40</v>
      </c>
      <c r="X33" s="44">
        <v>40</v>
      </c>
    </row>
    <row r="34" spans="1:24" s="14" customFormat="1" ht="18" customHeight="1" x14ac:dyDescent="0.2">
      <c r="A34" s="18" t="s">
        <v>259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3</v>
      </c>
      <c r="N34" s="19">
        <v>1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44">
        <v>4</v>
      </c>
    </row>
    <row r="35" spans="1:24" s="14" customFormat="1" ht="18" customHeight="1" x14ac:dyDescent="0.2">
      <c r="A35" s="18" t="s">
        <v>205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10</v>
      </c>
      <c r="X35" s="44">
        <v>10</v>
      </c>
    </row>
    <row r="36" spans="1:24" s="14" customFormat="1" ht="18" customHeight="1" x14ac:dyDescent="0.2">
      <c r="A36" s="18" t="s">
        <v>260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1</v>
      </c>
      <c r="M36" s="19">
        <v>0</v>
      </c>
      <c r="N36" s="19">
        <v>2</v>
      </c>
      <c r="O36" s="19">
        <v>0</v>
      </c>
      <c r="P36" s="19">
        <v>0</v>
      </c>
      <c r="Q36" s="19">
        <v>0</v>
      </c>
      <c r="R36" s="19">
        <v>1</v>
      </c>
      <c r="S36" s="19">
        <v>1</v>
      </c>
      <c r="T36" s="19">
        <v>2</v>
      </c>
      <c r="U36" s="19">
        <v>5</v>
      </c>
      <c r="V36" s="19">
        <v>2</v>
      </c>
      <c r="W36" s="19">
        <v>37</v>
      </c>
      <c r="X36" s="44">
        <v>51</v>
      </c>
    </row>
    <row r="37" spans="1:24" s="14" customFormat="1" ht="18" customHeight="1" x14ac:dyDescent="0.2">
      <c r="A37" s="18" t="s">
        <v>261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2</v>
      </c>
      <c r="X37" s="44">
        <v>2</v>
      </c>
    </row>
    <row r="38" spans="1:24" s="14" customFormat="1" ht="18" customHeight="1" x14ac:dyDescent="0.2">
      <c r="A38" s="18" t="s">
        <v>262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15</v>
      </c>
      <c r="X38" s="44">
        <v>15</v>
      </c>
    </row>
    <row r="39" spans="1:24" s="14" customFormat="1" ht="18" customHeight="1" x14ac:dyDescent="0.2">
      <c r="A39" s="18" t="s">
        <v>206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1</v>
      </c>
      <c r="T39" s="19">
        <v>0</v>
      </c>
      <c r="U39" s="19">
        <v>0</v>
      </c>
      <c r="V39" s="19">
        <v>0</v>
      </c>
      <c r="W39" s="19">
        <v>1</v>
      </c>
      <c r="X39" s="44">
        <v>2</v>
      </c>
    </row>
    <row r="40" spans="1:24" s="14" customFormat="1" ht="18" customHeight="1" x14ac:dyDescent="0.2">
      <c r="A40" s="18" t="s">
        <v>207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2</v>
      </c>
      <c r="X40" s="44">
        <v>2</v>
      </c>
    </row>
    <row r="41" spans="1:24" s="14" customFormat="1" ht="18" customHeight="1" x14ac:dyDescent="0.2">
      <c r="A41" s="18" t="s">
        <v>263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1</v>
      </c>
      <c r="X41" s="44">
        <v>1</v>
      </c>
    </row>
    <row r="42" spans="1:24" s="14" customFormat="1" ht="18" customHeight="1" x14ac:dyDescent="0.2">
      <c r="A42" s="18" t="s">
        <v>211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4</v>
      </c>
      <c r="X42" s="44">
        <v>4</v>
      </c>
    </row>
    <row r="43" spans="1:24" s="14" customFormat="1" ht="18" customHeight="1" x14ac:dyDescent="0.2">
      <c r="A43" s="18" t="s">
        <v>110</v>
      </c>
      <c r="B43" s="19">
        <v>46</v>
      </c>
      <c r="C43" s="19">
        <v>19</v>
      </c>
      <c r="D43" s="19">
        <v>50</v>
      </c>
      <c r="E43" s="19">
        <v>37</v>
      </c>
      <c r="F43" s="19">
        <v>57</v>
      </c>
      <c r="G43" s="19">
        <v>32</v>
      </c>
      <c r="H43" s="19">
        <v>8</v>
      </c>
      <c r="I43" s="19">
        <v>1</v>
      </c>
      <c r="J43" s="19">
        <v>4</v>
      </c>
      <c r="K43" s="19">
        <v>5</v>
      </c>
      <c r="L43" s="19">
        <v>1</v>
      </c>
      <c r="M43" s="19">
        <v>7</v>
      </c>
      <c r="N43" s="19">
        <v>2</v>
      </c>
      <c r="O43" s="19">
        <v>2</v>
      </c>
      <c r="P43" s="19">
        <v>3</v>
      </c>
      <c r="Q43" s="19">
        <v>3</v>
      </c>
      <c r="R43" s="19">
        <v>2</v>
      </c>
      <c r="S43" s="19">
        <v>5</v>
      </c>
      <c r="T43" s="19">
        <v>0</v>
      </c>
      <c r="U43" s="19">
        <v>3</v>
      </c>
      <c r="V43" s="19">
        <v>6</v>
      </c>
      <c r="W43" s="19">
        <v>48</v>
      </c>
      <c r="X43" s="44">
        <v>341</v>
      </c>
    </row>
    <row r="44" spans="1:24" s="14" customFormat="1" ht="18" customHeight="1" x14ac:dyDescent="0.2">
      <c r="A44" s="18" t="s">
        <v>212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24</v>
      </c>
      <c r="J44" s="19">
        <v>1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44">
        <v>25</v>
      </c>
    </row>
    <row r="45" spans="1:24" s="14" customFormat="1" ht="18" customHeight="1" x14ac:dyDescent="0.2">
      <c r="A45" s="18" t="s">
        <v>112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1</v>
      </c>
      <c r="X45" s="44">
        <v>1</v>
      </c>
    </row>
    <row r="46" spans="1:24" s="14" customFormat="1" ht="18" customHeight="1" x14ac:dyDescent="0.2">
      <c r="A46" s="18" t="s">
        <v>115</v>
      </c>
      <c r="B46" s="19">
        <v>64</v>
      </c>
      <c r="C46" s="19">
        <v>47</v>
      </c>
      <c r="D46" s="19">
        <v>28</v>
      </c>
      <c r="E46" s="19">
        <v>28</v>
      </c>
      <c r="F46" s="19">
        <v>40</v>
      </c>
      <c r="G46" s="19">
        <v>20</v>
      </c>
      <c r="H46" s="19">
        <v>25</v>
      </c>
      <c r="I46" s="19">
        <v>13</v>
      </c>
      <c r="J46" s="19">
        <v>24</v>
      </c>
      <c r="K46" s="19">
        <v>38</v>
      </c>
      <c r="L46" s="19">
        <v>38</v>
      </c>
      <c r="M46" s="19">
        <v>38</v>
      </c>
      <c r="N46" s="19">
        <v>40</v>
      </c>
      <c r="O46" s="19">
        <v>32</v>
      </c>
      <c r="P46" s="19">
        <v>31</v>
      </c>
      <c r="Q46" s="19">
        <v>30</v>
      </c>
      <c r="R46" s="19">
        <v>32</v>
      </c>
      <c r="S46" s="19">
        <v>38</v>
      </c>
      <c r="T46" s="19">
        <v>27</v>
      </c>
      <c r="U46" s="19">
        <v>24</v>
      </c>
      <c r="V46" s="19">
        <v>14</v>
      </c>
      <c r="W46" s="19">
        <v>147</v>
      </c>
      <c r="X46" s="44">
        <v>818</v>
      </c>
    </row>
    <row r="47" spans="1:24" s="14" customFormat="1" ht="18" customHeight="1" x14ac:dyDescent="0.2">
      <c r="A47" s="18" t="s">
        <v>264</v>
      </c>
      <c r="B47" s="19">
        <v>0</v>
      </c>
      <c r="C47" s="19">
        <v>0</v>
      </c>
      <c r="D47" s="19">
        <v>0</v>
      </c>
      <c r="E47" s="19">
        <v>1</v>
      </c>
      <c r="F47" s="19">
        <v>1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44">
        <v>2</v>
      </c>
    </row>
    <row r="48" spans="1:24" s="14" customFormat="1" ht="18" customHeight="1" x14ac:dyDescent="0.2">
      <c r="A48" s="18" t="s">
        <v>265</v>
      </c>
      <c r="B48" s="19">
        <v>1</v>
      </c>
      <c r="C48" s="19">
        <v>0</v>
      </c>
      <c r="D48" s="19">
        <v>0</v>
      </c>
      <c r="E48" s="19">
        <v>0</v>
      </c>
      <c r="F48" s="19">
        <v>0</v>
      </c>
      <c r="G48" s="19">
        <v>1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3</v>
      </c>
      <c r="W48" s="19">
        <v>24</v>
      </c>
      <c r="X48" s="44">
        <v>29</v>
      </c>
    </row>
    <row r="49" spans="1:24" s="14" customFormat="1" ht="18" customHeight="1" x14ac:dyDescent="0.2">
      <c r="A49" s="18" t="s">
        <v>125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2</v>
      </c>
      <c r="X49" s="44">
        <v>2</v>
      </c>
    </row>
    <row r="50" spans="1:24" s="14" customFormat="1" ht="18" customHeight="1" x14ac:dyDescent="0.2">
      <c r="A50" s="18" t="s">
        <v>129</v>
      </c>
      <c r="B50" s="19">
        <v>0</v>
      </c>
      <c r="C50" s="19">
        <v>2</v>
      </c>
      <c r="D50" s="19">
        <v>17</v>
      </c>
      <c r="E50" s="19">
        <v>1</v>
      </c>
      <c r="F50" s="19">
        <v>1</v>
      </c>
      <c r="G50" s="19">
        <v>1</v>
      </c>
      <c r="H50" s="19">
        <v>0</v>
      </c>
      <c r="I50" s="19">
        <v>0</v>
      </c>
      <c r="J50" s="19">
        <v>0</v>
      </c>
      <c r="K50" s="19">
        <v>1</v>
      </c>
      <c r="L50" s="19">
        <v>0</v>
      </c>
      <c r="M50" s="19">
        <v>0</v>
      </c>
      <c r="N50" s="19">
        <v>1</v>
      </c>
      <c r="O50" s="19">
        <v>1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1</v>
      </c>
      <c r="X50" s="44">
        <v>26</v>
      </c>
    </row>
    <row r="51" spans="1:24" s="14" customFormat="1" ht="18" customHeight="1" x14ac:dyDescent="0.2">
      <c r="A51" s="18" t="s">
        <v>213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55</v>
      </c>
      <c r="X51" s="44">
        <v>55</v>
      </c>
    </row>
    <row r="52" spans="1:24" s="14" customFormat="1" ht="18" customHeight="1" x14ac:dyDescent="0.2">
      <c r="A52" s="18" t="s">
        <v>266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1</v>
      </c>
      <c r="U52" s="19">
        <v>0</v>
      </c>
      <c r="V52" s="19">
        <v>0</v>
      </c>
      <c r="W52" s="19">
        <v>0</v>
      </c>
      <c r="X52" s="44">
        <v>1</v>
      </c>
    </row>
    <row r="53" spans="1:24" s="14" customFormat="1" ht="18" customHeight="1" x14ac:dyDescent="0.2">
      <c r="A53" s="18" t="s">
        <v>131</v>
      </c>
      <c r="B53" s="19">
        <v>0</v>
      </c>
      <c r="C53" s="19">
        <v>0</v>
      </c>
      <c r="D53" s="19">
        <v>0</v>
      </c>
      <c r="E53" s="19">
        <v>0</v>
      </c>
      <c r="F53" s="19">
        <v>4</v>
      </c>
      <c r="G53" s="19">
        <v>6</v>
      </c>
      <c r="H53" s="19">
        <v>1</v>
      </c>
      <c r="I53" s="19">
        <v>0</v>
      </c>
      <c r="J53" s="19">
        <v>0</v>
      </c>
      <c r="K53" s="19">
        <v>7</v>
      </c>
      <c r="L53" s="19">
        <v>2</v>
      </c>
      <c r="M53" s="19">
        <v>1</v>
      </c>
      <c r="N53" s="19">
        <v>2</v>
      </c>
      <c r="O53" s="19">
        <v>3</v>
      </c>
      <c r="P53" s="19">
        <v>2</v>
      </c>
      <c r="Q53" s="19">
        <v>3</v>
      </c>
      <c r="R53" s="19">
        <v>0</v>
      </c>
      <c r="S53" s="19">
        <v>1</v>
      </c>
      <c r="T53" s="19">
        <v>0</v>
      </c>
      <c r="U53" s="19">
        <v>1</v>
      </c>
      <c r="V53" s="19">
        <v>1</v>
      </c>
      <c r="W53" s="19">
        <v>1</v>
      </c>
      <c r="X53" s="44">
        <v>35</v>
      </c>
    </row>
    <row r="54" spans="1:24" s="14" customFormat="1" ht="18" customHeight="1" x14ac:dyDescent="0.2">
      <c r="A54" s="18" t="s">
        <v>136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60</v>
      </c>
      <c r="X54" s="44">
        <v>60</v>
      </c>
    </row>
    <row r="55" spans="1:24" s="14" customFormat="1" ht="18" customHeight="1" x14ac:dyDescent="0.2">
      <c r="A55" s="18" t="s">
        <v>137</v>
      </c>
      <c r="B55" s="19">
        <v>4</v>
      </c>
      <c r="C55" s="19">
        <v>1</v>
      </c>
      <c r="D55" s="19">
        <v>3</v>
      </c>
      <c r="E55" s="19">
        <v>5</v>
      </c>
      <c r="F55" s="19">
        <v>3</v>
      </c>
      <c r="G55" s="19">
        <v>7</v>
      </c>
      <c r="H55" s="19">
        <v>1</v>
      </c>
      <c r="I55" s="19">
        <v>1</v>
      </c>
      <c r="J55" s="19">
        <v>10</v>
      </c>
      <c r="K55" s="19">
        <v>12</v>
      </c>
      <c r="L55" s="19">
        <v>22</v>
      </c>
      <c r="M55" s="19">
        <v>14</v>
      </c>
      <c r="N55" s="19">
        <v>11</v>
      </c>
      <c r="O55" s="19">
        <v>2</v>
      </c>
      <c r="P55" s="19">
        <v>6</v>
      </c>
      <c r="Q55" s="19">
        <v>7</v>
      </c>
      <c r="R55" s="19">
        <v>14</v>
      </c>
      <c r="S55" s="19">
        <v>7</v>
      </c>
      <c r="T55" s="19">
        <v>3</v>
      </c>
      <c r="U55" s="19">
        <v>3</v>
      </c>
      <c r="V55" s="19">
        <v>0</v>
      </c>
      <c r="W55" s="19">
        <v>6</v>
      </c>
      <c r="X55" s="44">
        <v>142</v>
      </c>
    </row>
    <row r="56" spans="1:24" s="14" customFormat="1" ht="18" customHeight="1" x14ac:dyDescent="0.2">
      <c r="A56" s="18" t="s">
        <v>267</v>
      </c>
      <c r="B56" s="19"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1</v>
      </c>
      <c r="X56" s="44">
        <v>1</v>
      </c>
    </row>
    <row r="57" spans="1:24" s="14" customFormat="1" ht="18" customHeight="1" x14ac:dyDescent="0.2">
      <c r="A57" s="18" t="s">
        <v>268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1</v>
      </c>
      <c r="X57" s="44">
        <v>1</v>
      </c>
    </row>
    <row r="58" spans="1:24" s="14" customFormat="1" ht="18" customHeight="1" x14ac:dyDescent="0.2">
      <c r="A58" s="18" t="s">
        <v>224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1</v>
      </c>
      <c r="X58" s="44">
        <v>1</v>
      </c>
    </row>
    <row r="59" spans="1:24" s="14" customFormat="1" ht="18" customHeight="1" x14ac:dyDescent="0.2">
      <c r="A59" s="18" t="s">
        <v>147</v>
      </c>
      <c r="B59" s="19">
        <v>11</v>
      </c>
      <c r="C59" s="19">
        <v>9</v>
      </c>
      <c r="D59" s="19">
        <v>10</v>
      </c>
      <c r="E59" s="19">
        <v>9</v>
      </c>
      <c r="F59" s="19">
        <v>12</v>
      </c>
      <c r="G59" s="19">
        <v>13</v>
      </c>
      <c r="H59" s="19">
        <v>5</v>
      </c>
      <c r="I59" s="19">
        <v>33</v>
      </c>
      <c r="J59" s="19">
        <v>21</v>
      </c>
      <c r="K59" s="19">
        <v>29</v>
      </c>
      <c r="L59" s="19">
        <v>56</v>
      </c>
      <c r="M59" s="19">
        <v>24</v>
      </c>
      <c r="N59" s="19">
        <v>55</v>
      </c>
      <c r="O59" s="19">
        <v>9</v>
      </c>
      <c r="P59" s="19">
        <v>45</v>
      </c>
      <c r="Q59" s="19">
        <v>26</v>
      </c>
      <c r="R59" s="19">
        <v>76</v>
      </c>
      <c r="S59" s="19">
        <v>25</v>
      </c>
      <c r="T59" s="19">
        <v>47</v>
      </c>
      <c r="U59" s="19">
        <v>22</v>
      </c>
      <c r="V59" s="19">
        <v>21</v>
      </c>
      <c r="W59" s="19">
        <v>186</v>
      </c>
      <c r="X59" s="44">
        <v>744</v>
      </c>
    </row>
    <row r="60" spans="1:24" s="14" customFormat="1" ht="18" customHeight="1" x14ac:dyDescent="0.2">
      <c r="A60" s="18" t="s">
        <v>269</v>
      </c>
      <c r="B60" s="19">
        <v>10</v>
      </c>
      <c r="C60" s="19">
        <v>6</v>
      </c>
      <c r="D60" s="19">
        <v>3</v>
      </c>
      <c r="E60" s="19">
        <v>7</v>
      </c>
      <c r="F60" s="19">
        <v>0</v>
      </c>
      <c r="G60" s="19">
        <v>1</v>
      </c>
      <c r="H60" s="19">
        <v>0</v>
      </c>
      <c r="I60" s="19">
        <v>1</v>
      </c>
      <c r="J60" s="19">
        <v>0</v>
      </c>
      <c r="K60" s="19">
        <v>0</v>
      </c>
      <c r="L60" s="19">
        <v>0</v>
      </c>
      <c r="M60" s="19">
        <v>0</v>
      </c>
      <c r="N60" s="19">
        <v>1</v>
      </c>
      <c r="O60" s="19">
        <v>0</v>
      </c>
      <c r="P60" s="19">
        <v>1</v>
      </c>
      <c r="Q60" s="19">
        <v>0</v>
      </c>
      <c r="R60" s="19">
        <v>1</v>
      </c>
      <c r="S60" s="19">
        <v>1</v>
      </c>
      <c r="T60" s="19">
        <v>0</v>
      </c>
      <c r="U60" s="19">
        <v>1</v>
      </c>
      <c r="V60" s="19">
        <v>1</v>
      </c>
      <c r="W60" s="19">
        <v>3</v>
      </c>
      <c r="X60" s="44">
        <v>37</v>
      </c>
    </row>
    <row r="61" spans="1:24" s="14" customFormat="1" ht="18" customHeight="1" x14ac:dyDescent="0.2">
      <c r="A61" s="18" t="s">
        <v>228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6</v>
      </c>
      <c r="X61" s="44">
        <v>6</v>
      </c>
    </row>
    <row r="62" spans="1:24" s="14" customFormat="1" ht="18" customHeight="1" x14ac:dyDescent="0.2">
      <c r="A62" s="18" t="s">
        <v>270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1</v>
      </c>
      <c r="X62" s="44">
        <v>1</v>
      </c>
    </row>
    <row r="63" spans="1:24" s="14" customFormat="1" ht="18" customHeight="1" x14ac:dyDescent="0.2">
      <c r="A63" s="18" t="s">
        <v>271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1</v>
      </c>
      <c r="M63" s="19">
        <v>2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44">
        <v>3</v>
      </c>
    </row>
    <row r="64" spans="1:24" s="14" customFormat="1" ht="18" customHeight="1" x14ac:dyDescent="0.2">
      <c r="A64" s="18" t="s">
        <v>272</v>
      </c>
      <c r="B64" s="19">
        <v>0</v>
      </c>
      <c r="C64" s="19">
        <v>0</v>
      </c>
      <c r="D64" s="19">
        <v>0</v>
      </c>
      <c r="E64" s="19">
        <v>3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44">
        <v>3</v>
      </c>
    </row>
    <row r="65" spans="1:24" s="14" customFormat="1" ht="18" customHeight="1" x14ac:dyDescent="0.2">
      <c r="A65" s="18" t="s">
        <v>273</v>
      </c>
      <c r="B65" s="19">
        <v>0</v>
      </c>
      <c r="C65" s="19">
        <v>5</v>
      </c>
      <c r="D65" s="19">
        <v>34</v>
      </c>
      <c r="E65" s="19">
        <v>32</v>
      </c>
      <c r="F65" s="19">
        <v>13</v>
      </c>
      <c r="G65" s="19">
        <v>6</v>
      </c>
      <c r="H65" s="19">
        <v>3</v>
      </c>
      <c r="I65" s="19">
        <v>14</v>
      </c>
      <c r="J65" s="19">
        <v>22</v>
      </c>
      <c r="K65" s="19">
        <v>32</v>
      </c>
      <c r="L65" s="19">
        <v>17</v>
      </c>
      <c r="M65" s="19">
        <v>6</v>
      </c>
      <c r="N65" s="19">
        <v>0</v>
      </c>
      <c r="O65" s="19">
        <v>1</v>
      </c>
      <c r="P65" s="19">
        <v>8</v>
      </c>
      <c r="Q65" s="19">
        <v>5</v>
      </c>
      <c r="R65" s="19">
        <v>0</v>
      </c>
      <c r="S65" s="19">
        <v>0</v>
      </c>
      <c r="T65" s="19">
        <v>1</v>
      </c>
      <c r="U65" s="19">
        <v>0</v>
      </c>
      <c r="V65" s="19">
        <v>0</v>
      </c>
      <c r="W65" s="19">
        <v>0</v>
      </c>
      <c r="X65" s="44">
        <v>199</v>
      </c>
    </row>
    <row r="66" spans="1:24" s="14" customFormat="1" ht="18" customHeight="1" x14ac:dyDescent="0.2">
      <c r="A66" s="18" t="s">
        <v>231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1</v>
      </c>
      <c r="X66" s="44">
        <v>1</v>
      </c>
    </row>
    <row r="67" spans="1:24" s="14" customFormat="1" ht="18" customHeight="1" x14ac:dyDescent="0.2">
      <c r="A67" s="18" t="s">
        <v>161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1</v>
      </c>
      <c r="X67" s="44">
        <v>1</v>
      </c>
    </row>
    <row r="68" spans="1:24" s="14" customFormat="1" ht="18" customHeight="1" x14ac:dyDescent="0.2">
      <c r="A68" s="18" t="s">
        <v>232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7</v>
      </c>
      <c r="X68" s="44">
        <v>7</v>
      </c>
    </row>
    <row r="69" spans="1:24" s="14" customFormat="1" ht="18" customHeight="1" x14ac:dyDescent="0.2">
      <c r="A69" s="18" t="s">
        <v>274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1</v>
      </c>
      <c r="X69" s="44">
        <v>1</v>
      </c>
    </row>
    <row r="70" spans="1:24" s="14" customFormat="1" ht="18" customHeight="1" x14ac:dyDescent="0.2">
      <c r="A70" s="18" t="s">
        <v>275</v>
      </c>
      <c r="B70" s="19">
        <v>11</v>
      </c>
      <c r="C70" s="19">
        <v>7</v>
      </c>
      <c r="D70" s="19">
        <v>7</v>
      </c>
      <c r="E70" s="19">
        <v>8</v>
      </c>
      <c r="F70" s="19">
        <v>1</v>
      </c>
      <c r="G70" s="19">
        <v>4</v>
      </c>
      <c r="H70" s="19">
        <v>3</v>
      </c>
      <c r="I70" s="19">
        <v>1</v>
      </c>
      <c r="J70" s="19">
        <v>6</v>
      </c>
      <c r="K70" s="19">
        <v>13</v>
      </c>
      <c r="L70" s="19">
        <v>6</v>
      </c>
      <c r="M70" s="19">
        <v>12</v>
      </c>
      <c r="N70" s="19">
        <v>2</v>
      </c>
      <c r="O70" s="19">
        <v>2</v>
      </c>
      <c r="P70" s="19">
        <v>1</v>
      </c>
      <c r="Q70" s="19">
        <v>0</v>
      </c>
      <c r="R70" s="19">
        <v>0</v>
      </c>
      <c r="S70" s="19">
        <v>0</v>
      </c>
      <c r="T70" s="19">
        <v>0</v>
      </c>
      <c r="U70" s="19">
        <v>1</v>
      </c>
      <c r="V70" s="19">
        <v>0</v>
      </c>
      <c r="W70" s="19">
        <v>0</v>
      </c>
      <c r="X70" s="44">
        <v>85</v>
      </c>
    </row>
    <row r="71" spans="1:24" s="14" customFormat="1" ht="18" customHeight="1" x14ac:dyDescent="0.2">
      <c r="A71" s="18" t="s">
        <v>166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19">
        <v>0</v>
      </c>
      <c r="V71" s="19">
        <v>0</v>
      </c>
      <c r="W71" s="19">
        <v>3</v>
      </c>
      <c r="X71" s="44">
        <v>3</v>
      </c>
    </row>
    <row r="72" spans="1:24" s="14" customFormat="1" ht="18" customHeight="1" x14ac:dyDescent="0.2">
      <c r="A72" s="18" t="s">
        <v>276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1</v>
      </c>
      <c r="M72" s="19">
        <v>0</v>
      </c>
      <c r="N72" s="19">
        <v>1</v>
      </c>
      <c r="O72" s="19">
        <v>0</v>
      </c>
      <c r="P72" s="19">
        <v>0</v>
      </c>
      <c r="Q72" s="19">
        <v>1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44">
        <v>3</v>
      </c>
    </row>
    <row r="73" spans="1:24" s="14" customFormat="1" ht="18" customHeight="1" x14ac:dyDescent="0.2">
      <c r="A73" s="18" t="s">
        <v>168</v>
      </c>
      <c r="B73" s="19">
        <v>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1</v>
      </c>
      <c r="X73" s="44">
        <v>1</v>
      </c>
    </row>
    <row r="74" spans="1:24" s="14" customFormat="1" ht="18" customHeight="1" x14ac:dyDescent="0.2">
      <c r="A74" s="18" t="s">
        <v>277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2</v>
      </c>
      <c r="I74" s="19">
        <v>0</v>
      </c>
      <c r="J74" s="19">
        <v>2</v>
      </c>
      <c r="K74" s="19">
        <v>6</v>
      </c>
      <c r="L74" s="19">
        <v>6</v>
      </c>
      <c r="M74" s="19">
        <v>10</v>
      </c>
      <c r="N74" s="19">
        <v>12</v>
      </c>
      <c r="O74" s="19">
        <v>7</v>
      </c>
      <c r="P74" s="19">
        <v>7</v>
      </c>
      <c r="Q74" s="19">
        <v>7</v>
      </c>
      <c r="R74" s="19">
        <v>15</v>
      </c>
      <c r="S74" s="19">
        <v>13</v>
      </c>
      <c r="T74" s="19">
        <v>5</v>
      </c>
      <c r="U74" s="19">
        <v>1</v>
      </c>
      <c r="V74" s="19">
        <v>2</v>
      </c>
      <c r="W74" s="19">
        <v>28</v>
      </c>
      <c r="X74" s="44">
        <v>123</v>
      </c>
    </row>
    <row r="75" spans="1:24" s="14" customFormat="1" ht="18" customHeight="1" x14ac:dyDescent="0.2">
      <c r="A75" s="18" t="s">
        <v>278</v>
      </c>
      <c r="B75" s="19">
        <v>4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  <c r="X75" s="44">
        <v>4</v>
      </c>
    </row>
    <row r="76" spans="1:24" s="14" customFormat="1" ht="18" customHeight="1" x14ac:dyDescent="0.2">
      <c r="A76" s="18" t="s">
        <v>279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1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44">
        <v>1</v>
      </c>
    </row>
    <row r="77" spans="1:24" s="14" customFormat="1" ht="18" customHeight="1" x14ac:dyDescent="0.2">
      <c r="A77" s="18" t="s">
        <v>280</v>
      </c>
      <c r="B77" s="19">
        <v>0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1</v>
      </c>
      <c r="J77" s="19">
        <v>0</v>
      </c>
      <c r="K77" s="19">
        <v>0</v>
      </c>
      <c r="L77" s="19">
        <v>0</v>
      </c>
      <c r="M77" s="19">
        <v>3</v>
      </c>
      <c r="N77" s="19">
        <v>0</v>
      </c>
      <c r="O77" s="19">
        <v>2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v>0</v>
      </c>
      <c r="W77" s="19">
        <v>0</v>
      </c>
      <c r="X77" s="44">
        <v>6</v>
      </c>
    </row>
    <row r="78" spans="1:24" s="14" customFormat="1" ht="18" customHeight="1" x14ac:dyDescent="0.2">
      <c r="A78" s="18" t="s">
        <v>281</v>
      </c>
      <c r="B78" s="19">
        <v>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1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44">
        <v>1</v>
      </c>
    </row>
    <row r="79" spans="1:24" s="14" customFormat="1" ht="18" customHeight="1" x14ac:dyDescent="0.2">
      <c r="A79" s="18" t="s">
        <v>282</v>
      </c>
      <c r="B79" s="19"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1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44">
        <v>1</v>
      </c>
    </row>
    <row r="80" spans="1:24" s="14" customFormat="1" ht="18" customHeight="1" x14ac:dyDescent="0.2">
      <c r="A80" s="18" t="s">
        <v>174</v>
      </c>
      <c r="B80" s="19">
        <v>9</v>
      </c>
      <c r="C80" s="19">
        <v>7</v>
      </c>
      <c r="D80" s="19">
        <v>2</v>
      </c>
      <c r="E80" s="19">
        <v>4</v>
      </c>
      <c r="F80" s="19">
        <v>6</v>
      </c>
      <c r="G80" s="19">
        <v>0</v>
      </c>
      <c r="H80" s="19">
        <v>0</v>
      </c>
      <c r="I80" s="19">
        <v>2</v>
      </c>
      <c r="J80" s="19">
        <v>0</v>
      </c>
      <c r="K80" s="19">
        <v>7</v>
      </c>
      <c r="L80" s="19">
        <v>3</v>
      </c>
      <c r="M80" s="19">
        <v>0</v>
      </c>
      <c r="N80" s="19">
        <v>2</v>
      </c>
      <c r="O80" s="19">
        <v>2</v>
      </c>
      <c r="P80" s="19">
        <v>3</v>
      </c>
      <c r="Q80" s="19">
        <v>3</v>
      </c>
      <c r="R80" s="19">
        <v>8</v>
      </c>
      <c r="S80" s="19">
        <v>6</v>
      </c>
      <c r="T80" s="19">
        <v>6</v>
      </c>
      <c r="U80" s="19">
        <v>5</v>
      </c>
      <c r="V80" s="19">
        <v>1</v>
      </c>
      <c r="W80" s="19">
        <v>4</v>
      </c>
      <c r="X80" s="44">
        <v>80</v>
      </c>
    </row>
    <row r="81" spans="1:24" s="14" customFormat="1" ht="18" customHeight="1" x14ac:dyDescent="0.2">
      <c r="A81" s="18" t="s">
        <v>175</v>
      </c>
      <c r="B81" s="19">
        <v>20</v>
      </c>
      <c r="C81" s="19">
        <v>3</v>
      </c>
      <c r="D81" s="19">
        <v>26</v>
      </c>
      <c r="E81" s="19">
        <v>2</v>
      </c>
      <c r="F81" s="19">
        <v>6</v>
      </c>
      <c r="G81" s="19">
        <v>3</v>
      </c>
      <c r="H81" s="19">
        <v>3</v>
      </c>
      <c r="I81" s="19">
        <v>4</v>
      </c>
      <c r="J81" s="19">
        <v>4</v>
      </c>
      <c r="K81" s="19">
        <v>21</v>
      </c>
      <c r="L81" s="19">
        <v>37</v>
      </c>
      <c r="M81" s="19">
        <v>23</v>
      </c>
      <c r="N81" s="19">
        <v>33</v>
      </c>
      <c r="O81" s="19">
        <v>31</v>
      </c>
      <c r="P81" s="19">
        <v>54</v>
      </c>
      <c r="Q81" s="19">
        <v>36</v>
      </c>
      <c r="R81" s="19">
        <v>48</v>
      </c>
      <c r="S81" s="19">
        <v>26</v>
      </c>
      <c r="T81" s="19">
        <v>41</v>
      </c>
      <c r="U81" s="19">
        <v>59</v>
      </c>
      <c r="V81" s="19">
        <v>40</v>
      </c>
      <c r="W81" s="19">
        <v>244</v>
      </c>
      <c r="X81" s="44">
        <v>764</v>
      </c>
    </row>
    <row r="82" spans="1:24" s="14" customFormat="1" ht="18" customHeight="1" x14ac:dyDescent="0.2">
      <c r="A82" s="18" t="s">
        <v>283</v>
      </c>
      <c r="B82" s="19">
        <v>0</v>
      </c>
      <c r="C82" s="19">
        <v>1</v>
      </c>
      <c r="D82" s="19">
        <v>0</v>
      </c>
      <c r="E82" s="19">
        <v>1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44">
        <v>2</v>
      </c>
    </row>
    <row r="83" spans="1:24" s="42" customFormat="1" ht="18" customHeight="1" x14ac:dyDescent="0.3">
      <c r="A83" s="20" t="s">
        <v>177</v>
      </c>
      <c r="B83" s="45">
        <v>222</v>
      </c>
      <c r="C83" s="45">
        <v>177</v>
      </c>
      <c r="D83" s="45">
        <v>255</v>
      </c>
      <c r="E83" s="45">
        <v>199</v>
      </c>
      <c r="F83" s="45">
        <v>245</v>
      </c>
      <c r="G83" s="45">
        <v>172</v>
      </c>
      <c r="H83" s="45">
        <v>92</v>
      </c>
      <c r="I83" s="45">
        <v>173</v>
      </c>
      <c r="J83" s="45">
        <v>120</v>
      </c>
      <c r="K83" s="45">
        <v>216</v>
      </c>
      <c r="L83" s="45">
        <v>242</v>
      </c>
      <c r="M83" s="45">
        <v>197</v>
      </c>
      <c r="N83" s="45">
        <v>218</v>
      </c>
      <c r="O83" s="45">
        <v>133</v>
      </c>
      <c r="P83" s="45">
        <v>202</v>
      </c>
      <c r="Q83" s="45">
        <v>146</v>
      </c>
      <c r="R83" s="45">
        <v>216</v>
      </c>
      <c r="S83" s="45">
        <v>150</v>
      </c>
      <c r="T83" s="45">
        <v>164</v>
      </c>
      <c r="U83" s="45">
        <v>169</v>
      </c>
      <c r="V83" s="45">
        <v>109</v>
      </c>
      <c r="W83" s="45">
        <v>1147</v>
      </c>
      <c r="X83" s="45">
        <v>4964</v>
      </c>
    </row>
    <row r="84" spans="1:24" s="14" customFormat="1" ht="28.35" customHeight="1" x14ac:dyDescent="0.3">
      <c r="A84" s="3"/>
      <c r="X84" s="42"/>
    </row>
  </sheetData>
  <mergeCells count="1">
    <mergeCell ref="A2:E2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Yldtabel-vanus</vt:lpstr>
      <vt:lpstr>Sõiduautod</vt:lpstr>
      <vt:lpstr>Veoautod</vt:lpstr>
      <vt:lpstr>Bussid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 Parve</dc:creator>
  <cp:lastModifiedBy>Aime Parve</cp:lastModifiedBy>
  <dcterms:created xsi:type="dcterms:W3CDTF">2018-08-10T12:07:26Z</dcterms:created>
  <dcterms:modified xsi:type="dcterms:W3CDTF">2018-08-10T12:15:28Z</dcterms:modified>
</cp:coreProperties>
</file>