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ERC\ERC\Projektid\Hangitud tööd\Sõidukiirused_2019\Andmed\"/>
    </mc:Choice>
  </mc:AlternateContent>
  <xr:revisionPtr revIDLastSave="0" documentId="13_ncr:1_{0550AB4F-CB12-48BF-A564-6FE9F0821DFE}" xr6:coauthVersionLast="45" xr6:coauthVersionMax="45" xr10:uidLastSave="{00000000-0000-0000-0000-000000000000}"/>
  <bookViews>
    <workbookView xWindow="-27300" yWindow="420" windowWidth="26430" windowHeight="16680" xr2:uid="{00000000-000D-0000-FFFF-FFFF00000000}"/>
  </bookViews>
  <sheets>
    <sheet name="Sheet1" sheetId="1" r:id="rId1"/>
  </sheets>
  <definedNames>
    <definedName name="_xlnm._FilterDatabase" localSheetId="0" hidden="1">Sheet1!$A$2:$AL$441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40" i="1" l="1"/>
  <c r="N439" i="1"/>
  <c r="N437" i="1"/>
  <c r="N436" i="1"/>
  <c r="N434" i="1"/>
  <c r="N433" i="1"/>
  <c r="N431" i="1"/>
  <c r="N430" i="1"/>
  <c r="N428" i="1"/>
  <c r="N427" i="1"/>
  <c r="N425" i="1"/>
  <c r="N424" i="1"/>
  <c r="N422" i="1"/>
  <c r="N421" i="1"/>
  <c r="N419" i="1"/>
  <c r="N418" i="1"/>
  <c r="N416" i="1"/>
  <c r="N415" i="1"/>
  <c r="N413" i="1"/>
  <c r="N412" i="1"/>
  <c r="N410" i="1"/>
  <c r="N409" i="1"/>
  <c r="N407" i="1"/>
  <c r="N406" i="1"/>
  <c r="N404" i="1"/>
  <c r="N403" i="1"/>
  <c r="N401" i="1"/>
  <c r="N400" i="1"/>
  <c r="N398" i="1"/>
  <c r="N397" i="1"/>
  <c r="N395" i="1"/>
  <c r="N394" i="1"/>
  <c r="N392" i="1"/>
  <c r="N391" i="1"/>
  <c r="N389" i="1"/>
  <c r="N388" i="1"/>
  <c r="N386" i="1"/>
  <c r="N385" i="1"/>
  <c r="N383" i="1"/>
  <c r="N382" i="1"/>
  <c r="N380" i="1"/>
  <c r="N379" i="1"/>
  <c r="N377" i="1"/>
  <c r="N376" i="1"/>
  <c r="N374" i="1"/>
  <c r="N373" i="1"/>
  <c r="N371" i="1"/>
  <c r="N370" i="1"/>
  <c r="N368" i="1"/>
  <c r="N367" i="1"/>
  <c r="N365" i="1"/>
  <c r="N364" i="1"/>
  <c r="N362" i="1"/>
  <c r="N361" i="1"/>
  <c r="N359" i="1"/>
  <c r="N358" i="1"/>
  <c r="N356" i="1"/>
  <c r="N355" i="1"/>
  <c r="N353" i="1"/>
  <c r="N352" i="1"/>
  <c r="N350" i="1"/>
  <c r="N349" i="1"/>
  <c r="N347" i="1"/>
  <c r="N346" i="1"/>
  <c r="N344" i="1"/>
  <c r="N343" i="1"/>
  <c r="N341" i="1"/>
  <c r="N340" i="1"/>
  <c r="N338" i="1"/>
  <c r="N337" i="1"/>
  <c r="N335" i="1"/>
  <c r="N334" i="1"/>
  <c r="N332" i="1"/>
  <c r="N331" i="1"/>
  <c r="N329" i="1"/>
  <c r="N328" i="1"/>
  <c r="N326" i="1"/>
  <c r="N325" i="1"/>
  <c r="N323" i="1"/>
  <c r="N322" i="1"/>
  <c r="N320" i="1"/>
  <c r="N319" i="1"/>
  <c r="N317" i="1"/>
  <c r="N316" i="1"/>
  <c r="N314" i="1"/>
  <c r="N313" i="1"/>
  <c r="N311" i="1"/>
  <c r="N310" i="1"/>
  <c r="N308" i="1"/>
  <c r="N307" i="1"/>
  <c r="N305" i="1"/>
  <c r="N304" i="1"/>
  <c r="N302" i="1"/>
  <c r="N301" i="1"/>
  <c r="N300" i="1"/>
  <c r="N298" i="1"/>
  <c r="N297" i="1"/>
  <c r="N295" i="1"/>
  <c r="N294" i="1"/>
  <c r="N292" i="1"/>
  <c r="N291" i="1"/>
  <c r="N289" i="1"/>
  <c r="N288" i="1"/>
  <c r="N286" i="1"/>
  <c r="N285" i="1"/>
  <c r="N283" i="1"/>
  <c r="N282" i="1"/>
  <c r="N280" i="1"/>
  <c r="N279" i="1"/>
  <c r="N277" i="1"/>
  <c r="N276" i="1"/>
  <c r="N274" i="1"/>
  <c r="N273" i="1"/>
  <c r="N271" i="1"/>
  <c r="N270" i="1"/>
  <c r="N268" i="1"/>
  <c r="N267" i="1"/>
  <c r="N265" i="1"/>
  <c r="N264" i="1"/>
  <c r="N262" i="1"/>
  <c r="N261" i="1"/>
  <c r="N259" i="1"/>
  <c r="N258" i="1"/>
  <c r="N256" i="1"/>
  <c r="N255" i="1"/>
  <c r="N253" i="1"/>
  <c r="N252" i="1"/>
  <c r="N250" i="1"/>
  <c r="N249" i="1"/>
  <c r="N247" i="1"/>
  <c r="N246" i="1"/>
  <c r="N244" i="1"/>
  <c r="N243" i="1"/>
  <c r="N242" i="1"/>
  <c r="N241" i="1"/>
  <c r="N239" i="1"/>
  <c r="N238" i="1"/>
  <c r="N236" i="1"/>
  <c r="N235" i="1"/>
  <c r="N233" i="1"/>
  <c r="N232" i="1"/>
  <c r="N230" i="1"/>
  <c r="N229" i="1"/>
  <c r="N227" i="1"/>
  <c r="N226" i="1"/>
  <c r="N223" i="1"/>
  <c r="N221" i="1"/>
  <c r="N220" i="1"/>
  <c r="N218" i="1"/>
  <c r="N217" i="1"/>
  <c r="N215" i="1"/>
  <c r="N214" i="1"/>
  <c r="N212" i="1"/>
  <c r="N211" i="1"/>
  <c r="N209" i="1"/>
  <c r="N208" i="1"/>
  <c r="N206" i="1"/>
  <c r="N205" i="1"/>
  <c r="N203" i="1"/>
  <c r="N202" i="1"/>
  <c r="N200" i="1"/>
  <c r="N199" i="1"/>
  <c r="N197" i="1"/>
  <c r="N196" i="1"/>
  <c r="N194" i="1"/>
  <c r="N193" i="1"/>
  <c r="N191" i="1"/>
  <c r="N190" i="1"/>
  <c r="N188" i="1"/>
  <c r="N187" i="1"/>
  <c r="N185" i="1"/>
  <c r="N184" i="1"/>
  <c r="N182" i="1"/>
  <c r="N181" i="1"/>
  <c r="N179" i="1"/>
  <c r="N178" i="1"/>
  <c r="N176" i="1"/>
  <c r="N175" i="1"/>
  <c r="N173" i="1"/>
  <c r="N172" i="1"/>
  <c r="N170" i="1"/>
  <c r="N169" i="1"/>
  <c r="N167" i="1"/>
  <c r="N166" i="1"/>
  <c r="N164" i="1"/>
  <c r="N163" i="1"/>
  <c r="N161" i="1"/>
  <c r="N160" i="1"/>
  <c r="N158" i="1"/>
  <c r="N157" i="1"/>
  <c r="N155" i="1"/>
  <c r="N154" i="1"/>
  <c r="N153" i="1"/>
  <c r="N151" i="1"/>
  <c r="N150" i="1"/>
  <c r="N148" i="1"/>
  <c r="N147" i="1"/>
  <c r="N145" i="1"/>
  <c r="N144" i="1"/>
  <c r="N142" i="1"/>
  <c r="N141" i="1"/>
  <c r="N139" i="1"/>
  <c r="N138" i="1"/>
  <c r="N136" i="1"/>
  <c r="N135" i="1"/>
  <c r="N133" i="1"/>
  <c r="N132" i="1"/>
  <c r="N131" i="1"/>
  <c r="N129" i="1"/>
  <c r="N128" i="1"/>
  <c r="N126" i="1"/>
  <c r="N125" i="1"/>
  <c r="N123" i="1"/>
  <c r="N122" i="1"/>
  <c r="N120" i="1"/>
  <c r="N119" i="1"/>
  <c r="N117" i="1"/>
  <c r="N116" i="1"/>
  <c r="N114" i="1"/>
  <c r="N113" i="1"/>
  <c r="N111" i="1"/>
  <c r="N110" i="1"/>
  <c r="N108" i="1"/>
  <c r="N107" i="1"/>
  <c r="N105" i="1"/>
  <c r="N104" i="1"/>
  <c r="N103" i="1"/>
  <c r="N101" i="1"/>
  <c r="N100" i="1"/>
  <c r="N98" i="1"/>
  <c r="N97" i="1"/>
  <c r="N95" i="1"/>
  <c r="N94" i="1"/>
  <c r="N92" i="1"/>
  <c r="N91" i="1"/>
  <c r="N89" i="1"/>
  <c r="N88" i="1"/>
  <c r="N86" i="1"/>
  <c r="N85" i="1"/>
  <c r="N83" i="1"/>
  <c r="N82" i="1"/>
  <c r="N80" i="1"/>
  <c r="N79" i="1"/>
  <c r="N77" i="1"/>
  <c r="N76" i="1"/>
  <c r="N74" i="1"/>
  <c r="N73" i="1"/>
  <c r="N71" i="1"/>
  <c r="N70" i="1"/>
  <c r="N68" i="1"/>
  <c r="N67" i="1"/>
  <c r="N65" i="1"/>
  <c r="N64" i="1"/>
  <c r="N62" i="1"/>
  <c r="N61" i="1"/>
  <c r="N59" i="1"/>
  <c r="N58" i="1"/>
  <c r="N56" i="1"/>
  <c r="N55" i="1"/>
  <c r="N53" i="1"/>
  <c r="N52" i="1"/>
  <c r="N50" i="1"/>
  <c r="N49" i="1"/>
  <c r="N47" i="1"/>
  <c r="N46" i="1"/>
  <c r="N44" i="1"/>
  <c r="N43" i="1"/>
  <c r="N41" i="1"/>
  <c r="N40" i="1"/>
  <c r="N38" i="1"/>
  <c r="N37" i="1"/>
  <c r="N35" i="1"/>
  <c r="N34" i="1"/>
  <c r="N32" i="1"/>
  <c r="N31" i="1"/>
  <c r="N29" i="1"/>
  <c r="N28" i="1"/>
  <c r="N26" i="1"/>
  <c r="N25" i="1"/>
  <c r="N23" i="1"/>
  <c r="N22" i="1"/>
  <c r="N20" i="1"/>
  <c r="N19" i="1"/>
  <c r="N17" i="1"/>
  <c r="N16" i="1"/>
  <c r="N14" i="1"/>
  <c r="N13" i="1"/>
  <c r="N11" i="1"/>
  <c r="N10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<sst xmlns="http://schemas.openxmlformats.org/spreadsheetml/2006/main" count="1674" uniqueCount="478">
  <si>
    <t>Mnt nr 1_km 10.077_070419_S1</t>
  </si>
  <si>
    <t>Kiiruspiirangu lõik</t>
  </si>
  <si>
    <t>Mõõtepunkti asukoht</t>
  </si>
  <si>
    <t>Mõõteperiood</t>
  </si>
  <si>
    <t>Kiiruspiirang, km/h</t>
  </si>
  <si>
    <t>Kiiruse ületamine</t>
  </si>
  <si>
    <t>Sagedus, LP_KÖL</t>
  </si>
  <si>
    <t>V85</t>
  </si>
  <si>
    <t>Vkesk</t>
  </si>
  <si>
    <t>Suund</t>
  </si>
  <si>
    <t>ID</t>
  </si>
  <si>
    <t>Mnt nr</t>
  </si>
  <si>
    <t>Mnt_nimi</t>
  </si>
  <si>
    <t>STEE</t>
  </si>
  <si>
    <t>A_TO</t>
  </si>
  <si>
    <t>A_kaug</t>
  </si>
  <si>
    <t>L_TO</t>
  </si>
  <si>
    <t>L_kaug</t>
  </si>
  <si>
    <t>alguskm</t>
  </si>
  <si>
    <t>loppkm</t>
  </si>
  <si>
    <t>kaugus</t>
  </si>
  <si>
    <t>asukoht</t>
  </si>
  <si>
    <t>LAT</t>
  </si>
  <si>
    <t>LON</t>
  </si>
  <si>
    <t>Mõõt_algus</t>
  </si>
  <si>
    <t>Mõõt_lõpp</t>
  </si>
  <si>
    <t>SAPA</t>
  </si>
  <si>
    <t>VAAB</t>
  </si>
  <si>
    <t>AR</t>
  </si>
  <si>
    <t>Kokku</t>
  </si>
  <si>
    <t>Suund 1</t>
  </si>
  <si>
    <t>Mnt nr 1_km 10.077</t>
  </si>
  <si>
    <t>Tallinn - Narva</t>
  </si>
  <si>
    <t>kohalik kiiruspiirang</t>
  </si>
  <si>
    <t>LP nr</t>
  </si>
  <si>
    <t>Suund 2</t>
  </si>
  <si>
    <t>Mnt nr 1_km 10.020</t>
  </si>
  <si>
    <t>Mnt nr 1_km 10.020_070419_S2</t>
  </si>
  <si>
    <t>Mnt nr 1_km 80.934</t>
  </si>
  <si>
    <t>Mnt nr 1_km 80.908</t>
  </si>
  <si>
    <t>Mnt nr 1_km 80.908_020419_S2</t>
  </si>
  <si>
    <t>Mnt nr 1_km 92.777_A</t>
  </si>
  <si>
    <t>Mnt nr 1_km 92.782_B</t>
  </si>
  <si>
    <t>Mnt nr 1_km 92.777_020419</t>
  </si>
  <si>
    <t>Mnt nr 1_km 101.157</t>
  </si>
  <si>
    <t>Mnt nr 1_km 101.157_020419</t>
  </si>
  <si>
    <t>Mnt nr 1_km 109.493_A</t>
  </si>
  <si>
    <t>Mnt nr 1_km 109.438_B</t>
  </si>
  <si>
    <t>Mnt nr 1_km 109.493_020419</t>
  </si>
  <si>
    <t>Mnt nr 1_km 125.677</t>
  </si>
  <si>
    <t>Mnt nr 1_km 125.677_310519</t>
  </si>
  <si>
    <t>Mnt nr 1_km 127.720_A</t>
  </si>
  <si>
    <t>Mnt nr 1_km 127.593_B</t>
  </si>
  <si>
    <t>Mnt nr 1_km 127.720_220519</t>
  </si>
  <si>
    <t>Mnt nr 1_km 138.883</t>
  </si>
  <si>
    <t>Mnt nr 1_km 138.883_220519</t>
  </si>
  <si>
    <t>Mnt nr 1_km 141.726_A</t>
  </si>
  <si>
    <t>Mnt nr 1_km 142.097_B</t>
  </si>
  <si>
    <t>Mnt nr 1_km 141.726_220519</t>
  </si>
  <si>
    <t>Mnt nr 1_km 166.975</t>
  </si>
  <si>
    <t>Mnt nr 1_km 166.975_220519</t>
  </si>
  <si>
    <t>Mnt nr 3_km 3.925</t>
  </si>
  <si>
    <t>Jõhvi - Tartu - Valga</t>
  </si>
  <si>
    <t>Mnt nr 3_km 3.925_220519</t>
  </si>
  <si>
    <t>Mnt nr 3_km 5.066</t>
  </si>
  <si>
    <t>kiiruspiirang asulas</t>
  </si>
  <si>
    <t>Mnt nr 3_km 5.066_220519</t>
  </si>
  <si>
    <t>Mnt nr 3_km 50.795_A</t>
  </si>
  <si>
    <t>Mnt nr 3_km 50.795_B</t>
  </si>
  <si>
    <t>Mnt nr 3_km 50.795_310519</t>
  </si>
  <si>
    <t>Mnt nr 3_km 62.952</t>
  </si>
  <si>
    <t>Mnt nr 3_km 62.952_310519</t>
  </si>
  <si>
    <t>Mnt nr 3_km 63.961</t>
  </si>
  <si>
    <t>Mnt nr 3_km 63.961_310519</t>
  </si>
  <si>
    <t>Mnt nr 3_km 64.964</t>
  </si>
  <si>
    <t>Mnt nr 3_km 64.964_310519</t>
  </si>
  <si>
    <t>Mnt nr 3_km 65.958</t>
  </si>
  <si>
    <t>Mnt nr 3_km 65.958_310519</t>
  </si>
  <si>
    <t>Mnt nr 3_km 67.030</t>
  </si>
  <si>
    <t>Mnt nr 3_km 67.030_310519</t>
  </si>
  <si>
    <t>Mnt nr 3_km 174.104</t>
  </si>
  <si>
    <t>Mnt nr 3_km 174.104_120619</t>
  </si>
  <si>
    <t>Mnt nr 3_km 174.563</t>
  </si>
  <si>
    <t>Mnt nr 3_km 174.563_120619</t>
  </si>
  <si>
    <t>Mnt nr 3_km 174.947_A</t>
  </si>
  <si>
    <t>Mnt nr 3_km 174.947_B</t>
  </si>
  <si>
    <t>Mnt nr 3_km 174.947_120619</t>
  </si>
  <si>
    <t>LP nimi</t>
  </si>
  <si>
    <t>Mnt nr 4_km 39.709</t>
  </si>
  <si>
    <t>Tallinn - Pärnu - Ikla</t>
  </si>
  <si>
    <t>Mnt nr 4_km 39.709_130419</t>
  </si>
  <si>
    <t>Mnt nr 4_km 64.232_A</t>
  </si>
  <si>
    <t>Mnt nr 4_km 64.327_B</t>
  </si>
  <si>
    <t>Mnt nr 4_km 95.246_A</t>
  </si>
  <si>
    <t>Mnt nr 4_km 95.073_B</t>
  </si>
  <si>
    <t>Mnt nr 4_km 95.246_130419</t>
  </si>
  <si>
    <t>Mnt nr 4_km 64.232_130419</t>
  </si>
  <si>
    <t>Mnt nr 4_km 111.462_A</t>
  </si>
  <si>
    <t>Mnt nr 4_km 111.280_B</t>
  </si>
  <si>
    <t>Mnt nr 4_km 111.462_130419</t>
  </si>
  <si>
    <t>Mnt nr 4_km 123.543</t>
  </si>
  <si>
    <t>Mnt nr 4_km 123.543_130419</t>
  </si>
  <si>
    <t>Mnt nr 4_km 123.989</t>
  </si>
  <si>
    <t>Mnt nr 4_km 123.989_130419</t>
  </si>
  <si>
    <t>Mnt nr 4_km 134.124</t>
  </si>
  <si>
    <t>Mnt nr 4_km 134.124_130419</t>
  </si>
  <si>
    <t>Mnt nr 5_km 4.306</t>
  </si>
  <si>
    <t>Pärnu - Rakvere - Sõmeru</t>
  </si>
  <si>
    <t>astemestikuline kiiruspiirang</t>
  </si>
  <si>
    <t>Mnt nr 5_km 4.306_130419</t>
  </si>
  <si>
    <t>Mnt nr 5_km 23.747</t>
  </si>
  <si>
    <t>Mnt nr 5_km 23.747_130419</t>
  </si>
  <si>
    <t>Mnt nr 5_km 74.493</t>
  </si>
  <si>
    <t>Mnt nr 5_km 74.493_180419</t>
  </si>
  <si>
    <t>Mnt nr 5_km 75.186</t>
  </si>
  <si>
    <t>Mnt nr 5_km 75.186_180419</t>
  </si>
  <si>
    <t>Mnt nr 5_km 79.166</t>
  </si>
  <si>
    <t>Mnt nr 5_km 79.166_180419</t>
  </si>
  <si>
    <t>Mnt nr 5_km 80.026</t>
  </si>
  <si>
    <t>Mnt nr 5_km 80.026_180419</t>
  </si>
  <si>
    <t>Mnt nr 5_km 80.186</t>
  </si>
  <si>
    <t>Mnt nr 5_km 80.186_180419</t>
  </si>
  <si>
    <t>Mnt nr 5_km 80.333_A</t>
  </si>
  <si>
    <t>Mnt nr 5_km 80.333_B</t>
  </si>
  <si>
    <t>Mnt nr 5_km 80.333_180419</t>
  </si>
  <si>
    <t>Mnt nr 5_km 83.327_A</t>
  </si>
  <si>
    <t>Mnt nr 5_km 83.327_B</t>
  </si>
  <si>
    <t>???</t>
  </si>
  <si>
    <t>Mnt nr 5_km 83.327_180419</t>
  </si>
  <si>
    <t>Mnt nr 5_km 88.023</t>
  </si>
  <si>
    <t>Mnt nr 5_km 88.023_180419</t>
  </si>
  <si>
    <t>Mnt nr 5_km 89.155_A</t>
  </si>
  <si>
    <t>Mnt nr 5_km 89.155_B</t>
  </si>
  <si>
    <t>Mnt nr 5_km 89.155_180419</t>
  </si>
  <si>
    <t>Mnt nr 5_km 182.508</t>
  </si>
  <si>
    <t>Mnt nr 5_km 182.508_020419</t>
  </si>
  <si>
    <t>Mnt nr 5_km 183.440</t>
  </si>
  <si>
    <t>70 (50 kell 7:00-19:00)</t>
  </si>
  <si>
    <t>Mnt nr 5_km 183.440_020419</t>
  </si>
  <si>
    <t>Mnt nr 8_km 11.946</t>
  </si>
  <si>
    <t>Tallinn - Paldiski</t>
  </si>
  <si>
    <t>Mnt nr 8_km 11.946_070419</t>
  </si>
  <si>
    <t>Mnt nr 8_km 13.453</t>
  </si>
  <si>
    <t>Mnt nr 8_km 13.453_070419</t>
  </si>
  <si>
    <t>Mnt nr 8_km 22.425</t>
  </si>
  <si>
    <t>Mnt nr 8_km 22.425_070419</t>
  </si>
  <si>
    <t>Mnt nr 8_km 23.925_A</t>
  </si>
  <si>
    <t>Mnt nr 8_km 23.925_B</t>
  </si>
  <si>
    <t>Mnt nr 8_km 23.925_070419</t>
  </si>
  <si>
    <t>Mnt nr 8_km 26.591_A</t>
  </si>
  <si>
    <t>Mnt nr 8_km 26.591_B</t>
  </si>
  <si>
    <t>Mnt nr 8_km 26.591_070419</t>
  </si>
  <si>
    <t>Mnt nr 8_km 26.948</t>
  </si>
  <si>
    <t>Mnt nr 8_km 26.948_260319</t>
  </si>
  <si>
    <t>Mnt nr 8_km 27.465</t>
  </si>
  <si>
    <t>Mnt nr 8_km 27.465_260319</t>
  </si>
  <si>
    <t>Mnt nr 8_km 28.995_A</t>
  </si>
  <si>
    <t>Mnt nr 8_km 29.053_B</t>
  </si>
  <si>
    <t>Mnt nr 8_km 28.995_260319</t>
  </si>
  <si>
    <t>Mnt nr 8_km 35.122</t>
  </si>
  <si>
    <t>Mnt nr 8_km 35.122_260319</t>
  </si>
  <si>
    <t>Mnt nr 8_km 35.759</t>
  </si>
  <si>
    <t>Mnt nr 8_km 35.759_260319</t>
  </si>
  <si>
    <t>Mnt nr 8_km 45.555_A</t>
  </si>
  <si>
    <t>Mnt nr 8_km 45.772_B</t>
  </si>
  <si>
    <t>Mnt nr 8_km 45.555_260319</t>
  </si>
  <si>
    <t>Mnt nr 8_km 47.082</t>
  </si>
  <si>
    <t>Mnt nr 8_km 47.082_260319</t>
  </si>
  <si>
    <t>Mnt nr 9_km 6.446</t>
  </si>
  <si>
    <t>Ääsmäe - Haapsalu - Rohuküla</t>
  </si>
  <si>
    <t>Mnt nr 9_km 6.446_080519</t>
  </si>
  <si>
    <t>Mnt nr 9_km 18.318</t>
  </si>
  <si>
    <t>Mnt nr 9_km 18.318_080519</t>
  </si>
  <si>
    <t>Mnt nr 9_km 24.864_A</t>
  </si>
  <si>
    <t>Mnt nr 9_km 24.864_B</t>
  </si>
  <si>
    <t>Mnt nr 9_km 24.864_020519</t>
  </si>
  <si>
    <t>Mnt nr 9_km 25.149</t>
  </si>
  <si>
    <t>Mnt nr 9_km 25.149_020519</t>
  </si>
  <si>
    <t>Mnt nr 9_km 40.038_A</t>
  </si>
  <si>
    <t>Mnt nr 9_km 40.323_B</t>
  </si>
  <si>
    <t>Mnt nr 9_km 40.038_020519</t>
  </si>
  <si>
    <t>Mnt nr 9_km 59.170</t>
  </si>
  <si>
    <t>Mnt nr 9_km 59.170_020519</t>
  </si>
  <si>
    <t>Mnt nr 9_km 59.705_A</t>
  </si>
  <si>
    <t>astmestikuline kiiruspiirang</t>
  </si>
  <si>
    <t>Mnt nr 9_km 59.705_B</t>
  </si>
  <si>
    <t>Mnt nr 9_km 59.705_020519</t>
  </si>
  <si>
    <t>Mnt nr 9_km 68.933_A</t>
  </si>
  <si>
    <t>Mnt nr 9_km 68.933_B</t>
  </si>
  <si>
    <t>Mnt nr 9_km 68.933_020519</t>
  </si>
  <si>
    <t>Mnt nr 9_km 69.844_A</t>
  </si>
  <si>
    <t>Mnt nr 9_km 69.823_B</t>
  </si>
  <si>
    <t>Mnt nr 9_km 69.844_020519</t>
  </si>
  <si>
    <t>Mnt nr 9_km 74.353</t>
  </si>
  <si>
    <t>Mnt nr 9_km 74.353_020519</t>
  </si>
  <si>
    <t>Mnt nr 10_km 10.771</t>
  </si>
  <si>
    <t>Risti - Virtsu - Kuivastu - Kuressaare</t>
  </si>
  <si>
    <t>Mnt nr 10_km 10.771_020519</t>
  </si>
  <si>
    <t>Mnt nr 10_km 21.112_A</t>
  </si>
  <si>
    <t>Mnt nr 10_km 21.112_B</t>
  </si>
  <si>
    <t>Mnt nr 10_km 21.112_250419</t>
  </si>
  <si>
    <t>Mnt nr 10_km 34.825_A</t>
  </si>
  <si>
    <t>Mnt nr 10_km 34.825_B</t>
  </si>
  <si>
    <t>Mnt nr 10_km 34.825_250419</t>
  </si>
  <si>
    <t>Mnt nr 10_km 35.169</t>
  </si>
  <si>
    <t>Mnt nr 10_km 35.169_250419</t>
  </si>
  <si>
    <t>Mnt nr 10_km 50.050_A</t>
  </si>
  <si>
    <t>Mnt nr 10_km 50.050_B</t>
  </si>
  <si>
    <t>Mnt nr 10_km 50.050_250419</t>
  </si>
  <si>
    <t>Mnt nr 10_km 65.673</t>
  </si>
  <si>
    <t>Mnt nr 10_km 65.673_250419</t>
  </si>
  <si>
    <t>Mnt nr 10_km 66.516</t>
  </si>
  <si>
    <t>Mnt nr 10_km 66.516_250419</t>
  </si>
  <si>
    <t>Mnt nr 10_km 68.606</t>
  </si>
  <si>
    <t>Mnt nr 10_km 68.606_250419</t>
  </si>
  <si>
    <t>Mnt nr 10_km 78.856_A</t>
  </si>
  <si>
    <t>Mnt nr 10_km 78.856_B</t>
  </si>
  <si>
    <t>Mnt nr 10_km 78.856_250419</t>
  </si>
  <si>
    <t>Mnt nr 10_km 138.911</t>
  </si>
  <si>
    <t>Mnt nr 10_km 138.911_250419</t>
  </si>
  <si>
    <t>Mnt nr 10_km 141.581</t>
  </si>
  <si>
    <t>Mnt nr 10_km 141.581_250419</t>
  </si>
  <si>
    <t>Mnt nr 11_km 32.697_A</t>
  </si>
  <si>
    <t>Tallinna ringtee</t>
  </si>
  <si>
    <t>Mnt nr 11_km 32.697_B</t>
  </si>
  <si>
    <t>Mnt nr 11_km 32.697_070419</t>
  </si>
  <si>
    <t>ID andmed</t>
  </si>
  <si>
    <t>Mnt nr 1_km 164.286_220519</t>
  </si>
  <si>
    <t>Mnt nr 1_km 164.286_A</t>
  </si>
  <si>
    <t>Mnt nr 1_km 164.423_B</t>
  </si>
  <si>
    <t>Mnt nr 1_km 169.401_220519</t>
  </si>
  <si>
    <t>Mnt nr 1_km 169.401_A</t>
  </si>
  <si>
    <t>Mnt nr 1_km 169.401_B</t>
  </si>
  <si>
    <t>Mnt nr 1_km 172.667_170519</t>
  </si>
  <si>
    <t>Mnt nr 1_km 172.667_A</t>
  </si>
  <si>
    <t>Mnt nr 1_km 172.667_B</t>
  </si>
  <si>
    <t>Mnt nr 1_km 183.237_170519</t>
  </si>
  <si>
    <t>Mnt nr 1_km 183.237</t>
  </si>
  <si>
    <t>Mnt nr 1_km 183.787_170519</t>
  </si>
  <si>
    <t>Mnt nr 1_km 183.787</t>
  </si>
  <si>
    <t>Mnt nr 1_km 184.469_170519</t>
  </si>
  <si>
    <t>Mnt nr 1_km 184.469</t>
  </si>
  <si>
    <t>Mnt nr 1_km 185.185_170519</t>
  </si>
  <si>
    <t>Mnt nr 1_km 185.185</t>
  </si>
  <si>
    <t>Mnt nr 1_km 186.013_170519</t>
  </si>
  <si>
    <t>Mnt nr 1_km 186.013_A</t>
  </si>
  <si>
    <t>Mnt nr 1_km 186.013_B</t>
  </si>
  <si>
    <t>Mnt nr 1_km 186.884_220519</t>
  </si>
  <si>
    <t>Mnt nr 1_km 186.884</t>
  </si>
  <si>
    <t>Mnt nr 1_km 198.326_170519</t>
  </si>
  <si>
    <t>Mnt nr 1_km 198.326_A</t>
  </si>
  <si>
    <t>Mnt nr 1_km 198.326_B</t>
  </si>
  <si>
    <t>Mnt nr 1_km 201.868_170519</t>
  </si>
  <si>
    <t>Mnt nr 1_km 201.868_A</t>
  </si>
  <si>
    <t>Mnt nr 1_km 201.805_B</t>
  </si>
  <si>
    <t>Mnt nr 1_km 206.027_170519</t>
  </si>
  <si>
    <t>Mnt nr 1_km 206.027</t>
  </si>
  <si>
    <t>Mnt nr 2_km 41.084_070719</t>
  </si>
  <si>
    <t>Mnt nr 2_km 41.084</t>
  </si>
  <si>
    <t>Tallinn - Tartu - Võru - Luhamaa</t>
  </si>
  <si>
    <t>Mnt nr 2_km 57.192_070719</t>
  </si>
  <si>
    <t>Mnt nr 2_km 57.192_A</t>
  </si>
  <si>
    <t>Mnt nr 2_km 57.192_B</t>
  </si>
  <si>
    <t>Mnt nr 2_km 77.626_070719</t>
  </si>
  <si>
    <t>Mnt nr 2_km 77.626</t>
  </si>
  <si>
    <t>Mnt nr 2_km 94.048_300619</t>
  </si>
  <si>
    <t>Mnt nr 2_km 94.048</t>
  </si>
  <si>
    <t>Mnt nr 2_km 94.517_300619</t>
  </si>
  <si>
    <t>Mnt nr 2_km 94.517_A</t>
  </si>
  <si>
    <t>Mnt nr 2_km 94.517_B</t>
  </si>
  <si>
    <t>Mnt nr 2_km 118.781_300619</t>
  </si>
  <si>
    <t>Mnt nr 2_km 118.781_A</t>
  </si>
  <si>
    <t>Mnt nr 2_km 118.781_B</t>
  </si>
  <si>
    <t>Mnt nr 2_km 126.991_300619</t>
  </si>
  <si>
    <t>Mnt nr 2_km 126.991</t>
  </si>
  <si>
    <t>Mnt nr 2_km 127.437_300619</t>
  </si>
  <si>
    <t>Mnt nr 2_km 127.437_A</t>
  </si>
  <si>
    <t>Mnt nr 2_km 127.437_B</t>
  </si>
  <si>
    <t>Mnt nr 2_km 135.386_300619</t>
  </si>
  <si>
    <t>Mnt nr 2_km 135.386_A</t>
  </si>
  <si>
    <t>Mnt nr 2_km 135.386_B</t>
  </si>
  <si>
    <t>Mnt nr 2_km 168.464_300619</t>
  </si>
  <si>
    <t>Mnt nr 2_km 168.464</t>
  </si>
  <si>
    <t>Mnt nr 2_km 182.988_300619</t>
  </si>
  <si>
    <t>Mnt nr 2_km 182.988</t>
  </si>
  <si>
    <t>Mnt nr 2_km 185.902_300619</t>
  </si>
  <si>
    <t>Mnt nr 2_km 185.902</t>
  </si>
  <si>
    <t>Mnt nr 2_km 187.500_300619_S2</t>
  </si>
  <si>
    <t>Mnt nr 2_km 187.500</t>
  </si>
  <si>
    <t>Mnt nr 2_km 192.841_240619</t>
  </si>
  <si>
    <t>Mnt nr 2_km 192.841</t>
  </si>
  <si>
    <t>Mnt nr 2_km 200.081_120619</t>
  </si>
  <si>
    <t>Mnt nr 2_km 200.081</t>
  </si>
  <si>
    <t>Mnt nr 2_km 200.647_120619</t>
  </si>
  <si>
    <t>Mnt nr 2_km 200.647</t>
  </si>
  <si>
    <t>Mnt nr 2_km 210.743_120619</t>
  </si>
  <si>
    <t>Mnt nr 2_km 210.743_A</t>
  </si>
  <si>
    <t>Mnt nr 2_km 210.743_B</t>
  </si>
  <si>
    <t>Mnt nr 2_km 220.062_120619</t>
  </si>
  <si>
    <t>Mnt nr 2_km 220.062</t>
  </si>
  <si>
    <t>Mnt nr 2_km 249.814_060619</t>
  </si>
  <si>
    <t>Mnt nr 2_km 249.814</t>
  </si>
  <si>
    <t>Mnt nr 11_km 1.585_070719_S1</t>
  </si>
  <si>
    <t>Mnt nr 11_km 1.585</t>
  </si>
  <si>
    <t>Mnt nr 3_km 138.450_240619</t>
  </si>
  <si>
    <t>Mnt nr 3_km 138.450</t>
  </si>
  <si>
    <t>Mnt nr 3_km 138.775_240619</t>
  </si>
  <si>
    <t>Mnt nr 3_km 138.775_A</t>
  </si>
  <si>
    <t>Mnt nr 3_km 138.775_B</t>
  </si>
  <si>
    <t>Mnt nr 11_km 1.507_070719_S2</t>
  </si>
  <si>
    <t>Mnt nr 11_km 1.507</t>
  </si>
  <si>
    <t>Mnt nr 3_km 139.790</t>
  </si>
  <si>
    <t>Mnt nr 3_km 143.360_240619</t>
  </si>
  <si>
    <t>Mnt nr 3_km 143.360</t>
  </si>
  <si>
    <t>Mnt nr 3_km 217.653_060619</t>
  </si>
  <si>
    <t>Mnt nr 3_km 217.653_A</t>
  </si>
  <si>
    <t>Mnt nr 3_km 217.609_B</t>
  </si>
  <si>
    <t>Mnt nr 3_km 218.062_060619</t>
  </si>
  <si>
    <t>Mnt nr 3_km 218.062_A</t>
  </si>
  <si>
    <t>Mnt nr 3_km 218.062_B</t>
  </si>
  <si>
    <t>Mnt nr 3_km 218.632_060619</t>
  </si>
  <si>
    <t>Mnt nr 3_km 218.632</t>
  </si>
  <si>
    <t>Mnt nr 5_km 90.186_070719</t>
  </si>
  <si>
    <t>Mnt nr 5_km 90.186_A</t>
  </si>
  <si>
    <t>Mnt nr 5_km 90.186_B</t>
  </si>
  <si>
    <t>Mnt nr 5_km 91.056_070719</t>
  </si>
  <si>
    <t>Mnt nr 5_km 91.056_A</t>
  </si>
  <si>
    <t>Mnt nr 5_km 91.056_B</t>
  </si>
  <si>
    <t>Mnt nr 5_km 92.907_070719</t>
  </si>
  <si>
    <t>Mnt nr 5_km 92.907_A</t>
  </si>
  <si>
    <t>Mnt nr 5_km 92.907_B</t>
  </si>
  <si>
    <t>Mnt nr 5_km 95.411_070719_S1</t>
  </si>
  <si>
    <t>Mnt nr 5_km 95.411</t>
  </si>
  <si>
    <t>Mnt nr 5_km 95.717_070719_S2</t>
  </si>
  <si>
    <t>Mnt nr 5_km 95.717</t>
  </si>
  <si>
    <t>Mnt nr 5_km 109.393_140719</t>
  </si>
  <si>
    <t>Mnt nr 5_km 109.393_A</t>
  </si>
  <si>
    <t>Mnt nr 5_km 109.393_B</t>
  </si>
  <si>
    <t>Mnt nr 5_km 119.524_140719</t>
  </si>
  <si>
    <t>Mnt nr 5_km 119.524</t>
  </si>
  <si>
    <t>Mnt nr 5_km 128.247_140719</t>
  </si>
  <si>
    <t>Mnt nr 5_km 128.247</t>
  </si>
  <si>
    <t>Mnt nr 5_km 128.757_140719</t>
  </si>
  <si>
    <t>Mnt nr 5_km 128.757</t>
  </si>
  <si>
    <t>Mnt nr 5_km 142.493_140719</t>
  </si>
  <si>
    <t>Mnt nr 5_km 142.493_A</t>
  </si>
  <si>
    <t>Mnt nr 5_km 142.493_B</t>
  </si>
  <si>
    <t>Mnt nr 5_km 144.341_140719</t>
  </si>
  <si>
    <t>Mnt nr 5_km 144.341_A</t>
  </si>
  <si>
    <t>Mnt nr 5_km 144.341_B</t>
  </si>
  <si>
    <t>Mnt nr 5_km 164.306_140719</t>
  </si>
  <si>
    <t>Mnt nr 5_km 164.306</t>
  </si>
  <si>
    <t>Mnt nr 5_km 171.881_140719</t>
  </si>
  <si>
    <t>Mnt nr 5_km 171.881</t>
  </si>
  <si>
    <t>Mnt nr 6_km 25.615_060619</t>
  </si>
  <si>
    <t>Mnt nr 6_km 25.615</t>
  </si>
  <si>
    <t>Valga - Uulu</t>
  </si>
  <si>
    <t>Mnt nr 6_km 26.727_060619</t>
  </si>
  <si>
    <t>Mnt nr 6_km 26.727</t>
  </si>
  <si>
    <t>Mnt nr 6_km 54.112_060619</t>
  </si>
  <si>
    <t>Mnt nr 6_km 54.112_A</t>
  </si>
  <si>
    <t>Mnt nr 6_km 54.112_B</t>
  </si>
  <si>
    <t>Mnt nr 6_km 57.785_060619</t>
  </si>
  <si>
    <t>Mnt nr 6_km 57.785</t>
  </si>
  <si>
    <t>Mnt nr 6_km 58.889_180619</t>
  </si>
  <si>
    <t>Mnt nr 6_km 58.889</t>
  </si>
  <si>
    <t>Mnt nr 6_km 70.744_180619</t>
  </si>
  <si>
    <t>Mnt nr 6_km 70.744</t>
  </si>
  <si>
    <t>Mnt nr 6_km 71.775_180619</t>
  </si>
  <si>
    <t>Mnt nr 6_km 71.775</t>
  </si>
  <si>
    <t>Mnt nr 6_km 92.834_180619</t>
  </si>
  <si>
    <t>Mnt nr 6_km 92.834</t>
  </si>
  <si>
    <t>Mnt nr 6_km 91.173_180619</t>
  </si>
  <si>
    <t>Mnt nr 6_km 91.173</t>
  </si>
  <si>
    <t>Mnt nr 1_km 52.196_140719_S2</t>
  </si>
  <si>
    <t>Mnt nr 1_km 52.196_S2</t>
  </si>
  <si>
    <t>Mnt nr 9_km 1.324_250719</t>
  </si>
  <si>
    <t>Mnt nr 9_km 1.324_A</t>
  </si>
  <si>
    <t>Mnt nr 9_km 1.324_B</t>
  </si>
  <si>
    <t>Mnt nr 92_km 0.171_240619</t>
  </si>
  <si>
    <t>Mnt nr 92_km 0.171_A</t>
  </si>
  <si>
    <t>Tartu - Viljandi - Kilingi-Nõmme</t>
  </si>
  <si>
    <t>Mnt nr 92_km 0.213_B</t>
  </si>
  <si>
    <t>Mnt nr 92_km 0.812_240619</t>
  </si>
  <si>
    <t>Mnt nr 92_km 0.812_A</t>
  </si>
  <si>
    <t>Mnt nr 92_km 0.812_B</t>
  </si>
  <si>
    <t>Mnt nr 92_km 1.448_240619</t>
  </si>
  <si>
    <t>Mnt nr 92_km 1.448_A</t>
  </si>
  <si>
    <t>Mnt nr 92_km 1.448_B</t>
  </si>
  <si>
    <t>Mnt nr 92_km 3.506_240619</t>
  </si>
  <si>
    <t>Mnt nr 92_km 3.506_A</t>
  </si>
  <si>
    <t>Mnt nr 92_km 3.506_B</t>
  </si>
  <si>
    <t>Mnt nr 92_km 21.615_120619</t>
  </si>
  <si>
    <t>Mnt nr 92_km 21.615</t>
  </si>
  <si>
    <t>Mnt nr 92_km 22.704_120619</t>
  </si>
  <si>
    <t>Mnt nr 92_km 22.704_A</t>
  </si>
  <si>
    <t>Mnt nr 92_km 22.704_B</t>
  </si>
  <si>
    <t>Mnt nr 92_km 30.372_120619</t>
  </si>
  <si>
    <t>Mnt nr 92_km 30.372_A</t>
  </si>
  <si>
    <t>Mnt nr 92_km 30.372_B</t>
  </si>
  <si>
    <t>Mnt nr 92_km 31.029_180619</t>
  </si>
  <si>
    <t>Mnt nr 92_km 31.029_A</t>
  </si>
  <si>
    <t>Mnt nr 92_km 30.934_B</t>
  </si>
  <si>
    <t>Mnt nr 92_km 44.057_180619</t>
  </si>
  <si>
    <t>Mnt nr 92_km 44.057</t>
  </si>
  <si>
    <t>Mnt nr 92_km 51.230_180619</t>
  </si>
  <si>
    <t>Mnt nr 92_km 51.230_A</t>
  </si>
  <si>
    <t>Mnt nr 92_km 51.230_B</t>
  </si>
  <si>
    <t>Mnt nr 92_km 86.752_180619</t>
  </si>
  <si>
    <t>Mnt nr 92_km 86.752_A</t>
  </si>
  <si>
    <t>Mnt nr 92_km 86.752_B</t>
  </si>
  <si>
    <t>Mnt nr 92_km 94.582_180619</t>
  </si>
  <si>
    <t>Mnt nr 92_km 94.582_A</t>
  </si>
  <si>
    <t>Mnt nr 92_km 94.582_B</t>
  </si>
  <si>
    <t>KP</t>
  </si>
  <si>
    <t>KP_tyyp</t>
  </si>
  <si>
    <t>pikkus</t>
  </si>
  <si>
    <t>Mnt nr 1_km 92.782</t>
  </si>
  <si>
    <t>Mnt nr 1_km 109.438</t>
  </si>
  <si>
    <t>Mnt nr 1_km 127.593</t>
  </si>
  <si>
    <t>Mnt nr 1_km 142.097</t>
  </si>
  <si>
    <t>Mnt nr 1_km 164.423</t>
  </si>
  <si>
    <t>Mnt nr 1_km 169.401</t>
  </si>
  <si>
    <t>Mnt nr 1_km 172.667</t>
  </si>
  <si>
    <t>Mnt nr 1_km 186.013</t>
  </si>
  <si>
    <t>Mnt nr 1_km 198.326</t>
  </si>
  <si>
    <t>Mnt nr 1_km 201.805</t>
  </si>
  <si>
    <t>Mnt nr 2_km 57.192</t>
  </si>
  <si>
    <t>Mnt nr 2_km 94.517</t>
  </si>
  <si>
    <t>Mnt nr 2_km 118.781</t>
  </si>
  <si>
    <t>Mnt nr 2_km 127.437</t>
  </si>
  <si>
    <t>Mnt nr 2_km 135.386</t>
  </si>
  <si>
    <t>Mnt nr 2_km 210.743</t>
  </si>
  <si>
    <t>Mnt nr 3_km 50.795</t>
  </si>
  <si>
    <t>Mnt nr 3_km 138.775</t>
  </si>
  <si>
    <t>Mnt nr 3_km 174.947</t>
  </si>
  <si>
    <t>Mnt nr 3_km 217.609</t>
  </si>
  <si>
    <t>Mnt nr 3_km 218.062</t>
  </si>
  <si>
    <t>Mnt nr 4_km 64.327</t>
  </si>
  <si>
    <t>Mnt nr 4_km 95.073</t>
  </si>
  <si>
    <t>Mnt nr 4_km 111.280</t>
  </si>
  <si>
    <t>Mnt nr 5_km 80.333</t>
  </si>
  <si>
    <t>Mnt nr 5_km 83.327</t>
  </si>
  <si>
    <t>Mnt nr 5_km 89.155</t>
  </si>
  <si>
    <t>Mnt nr 5_km 90.186</t>
  </si>
  <si>
    <t>Mnt nr 5_km 91.056</t>
  </si>
  <si>
    <t>Mnt nr 5_km 92.907</t>
  </si>
  <si>
    <t>Mnt nr 5_km 109.393</t>
  </si>
  <si>
    <t>Mnt nr 5_km 142.493</t>
  </si>
  <si>
    <t>Mnt nr 5_km 144.341</t>
  </si>
  <si>
    <t>Mnt nr 6_km 54.112</t>
  </si>
  <si>
    <t>Mnt nr 8_km 23.925</t>
  </si>
  <si>
    <t>Mnt nr 8_km 26.591</t>
  </si>
  <si>
    <t>Mnt nr 8_km 29.053</t>
  </si>
  <si>
    <t>Mnt nr 8_km 45.772</t>
  </si>
  <si>
    <t>Mnt nr 9_km 1.324</t>
  </si>
  <si>
    <t>Mnt nr 9_km 24.864</t>
  </si>
  <si>
    <t>Mnt nr 9_km 40.323</t>
  </si>
  <si>
    <t>Mnt nr 9_km 59.705</t>
  </si>
  <si>
    <t>Mnt nr 9_km 68.933</t>
  </si>
  <si>
    <t>Mnt nr 9_km 69.823</t>
  </si>
  <si>
    <t>Mnt nr 10_km 21.112</t>
  </si>
  <si>
    <t>Mnt nr 10_km 34.825</t>
  </si>
  <si>
    <t>Mnt nr 10_km 50.050</t>
  </si>
  <si>
    <t>Mnt nr 10_km 78.856</t>
  </si>
  <si>
    <t>Mnt nr 11_km 32.697</t>
  </si>
  <si>
    <t>Mnt nr 92_km 0.213</t>
  </si>
  <si>
    <t>Mnt nr 92_km 0.812</t>
  </si>
  <si>
    <t>Mnt nr 92_km 1.448</t>
  </si>
  <si>
    <t>Mnt nr 92_km 3.506</t>
  </si>
  <si>
    <t>Mnt nr 92_km 22.704</t>
  </si>
  <si>
    <t>Mnt nr 92_km 30.372</t>
  </si>
  <si>
    <t>Mnt nr 92_km 30.934</t>
  </si>
  <si>
    <t>Mnt nr 92_km 51.230</t>
  </si>
  <si>
    <t>Mnt nr 92_km 86.752</t>
  </si>
  <si>
    <t>Mnt nr 92_km 94.582</t>
  </si>
  <si>
    <t>Mnt nr 1_km 80.934_020419_S1</t>
  </si>
  <si>
    <t>Mnt nr 3_km 139.790_240619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</si>
</sst>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0"/>
    <numFmt numFmtId="166" formatCode="d/mm/yy\ h:mm"/>
    <numFmt numFmtId="167" formatCode="0.0%"/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167" fontId="4" fillId="0" borderId="1" xfId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4" fillId="0" borderId="3" xfId="0" applyFont="1" applyBorder="1"/>
    <xf numFmtId="0" fontId="4" fillId="0" borderId="4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167" fontId="5" fillId="0" borderId="1" xfId="1" applyNumberFormat="1" applyFont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0" fontId="3" fillId="0" borderId="6" xfId="0" applyFont="1" applyFill="1" applyBorder="1" applyAlignment="1"/>
    <xf numFmtId="0" fontId="5" fillId="0" borderId="5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1" xfId="0" applyFont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41"/>
  <sheetViews>
    <sheetView tabSelected="1" workbookViewId="0">
      <pane xSplit="1" topLeftCell="B1" activePane="topRight" state="frozen"/>
      <selection pane="topRight" sqref="A1:D1"/>
    </sheetView>
  </sheetViews>
  <sheetFormatPr defaultRowHeight="12" x14ac:dyDescent="0.2"/>
  <cols>
    <col min="1" max="1" width="24.28515625" style="20" bestFit="1" customWidth="1"/>
    <col min="2" max="2" width="6.5703125" style="20" bestFit="1" customWidth="1"/>
    <col min="3" max="3" width="4.5703125" style="20" bestFit="1" customWidth="1"/>
    <col min="4" max="4" width="18.5703125" style="20" bestFit="1" customWidth="1"/>
    <col min="5" max="5" width="5.85546875" style="20" bestFit="1" customWidth="1"/>
    <col min="6" max="6" width="29.28515625" style="20" bestFit="1" customWidth="1"/>
    <col min="7" max="7" width="4.5703125" style="20" bestFit="1" customWidth="1"/>
    <col min="8" max="8" width="5" style="20" bestFit="1" customWidth="1"/>
    <col min="9" max="9" width="6.42578125" style="20" bestFit="1" customWidth="1"/>
    <col min="10" max="10" width="4.7109375" style="20" bestFit="1" customWidth="1"/>
    <col min="11" max="11" width="6.140625" style="20" bestFit="1" customWidth="1"/>
    <col min="12" max="12" width="7.140625" style="20" bestFit="1" customWidth="1"/>
    <col min="13" max="13" width="6.5703125" style="20" bestFit="1" customWidth="1"/>
    <col min="14" max="14" width="6.5703125" style="20" customWidth="1"/>
    <col min="15" max="15" width="6.140625" style="20" bestFit="1" customWidth="1"/>
    <col min="16" max="16" width="6.7109375" style="20" bestFit="1" customWidth="1"/>
    <col min="17" max="18" width="8.42578125" style="20" bestFit="1" customWidth="1"/>
    <col min="19" max="20" width="11.42578125" style="20" bestFit="1" customWidth="1"/>
    <col min="21" max="21" width="4.7109375" style="20" bestFit="1" customWidth="1"/>
    <col min="22" max="22" width="17.5703125" style="20" bestFit="1" customWidth="1"/>
    <col min="23" max="25" width="5.42578125" style="20" bestFit="1" customWidth="1"/>
    <col min="26" max="26" width="5.5703125" style="20" bestFit="1" customWidth="1"/>
    <col min="27" max="27" width="5.42578125" style="20" bestFit="1" customWidth="1"/>
    <col min="28" max="28" width="5.140625" style="20" bestFit="1" customWidth="1"/>
    <col min="29" max="29" width="4.5703125" style="20" bestFit="1" customWidth="1"/>
    <col min="30" max="30" width="5.5703125" style="20" bestFit="1" customWidth="1"/>
    <col min="31" max="31" width="4.85546875" style="20" bestFit="1" customWidth="1"/>
    <col min="32" max="32" width="5.140625" style="20" bestFit="1" customWidth="1"/>
    <col min="33" max="33" width="4.140625" style="20" bestFit="1" customWidth="1"/>
    <col min="34" max="34" width="5.5703125" style="20" bestFit="1" customWidth="1"/>
    <col min="35" max="35" width="4.85546875" style="20" bestFit="1" customWidth="1"/>
    <col min="36" max="36" width="5.140625" style="20" bestFit="1" customWidth="1"/>
    <col min="37" max="37" width="4.140625" style="20" bestFit="1" customWidth="1"/>
    <col min="38" max="38" width="5.5703125" style="20" bestFit="1" customWidth="1"/>
    <col min="39" max="16384" width="9.140625" style="20"/>
  </cols>
  <sheetData>
    <row r="1" spans="1:38" x14ac:dyDescent="0.2">
      <c r="A1" s="32" t="s">
        <v>226</v>
      </c>
      <c r="B1" s="33"/>
      <c r="C1" s="33"/>
      <c r="D1" s="34"/>
      <c r="E1" s="32" t="s">
        <v>1</v>
      </c>
      <c r="F1" s="33"/>
      <c r="G1" s="33"/>
      <c r="H1" s="33"/>
      <c r="I1" s="33"/>
      <c r="J1" s="33"/>
      <c r="K1" s="33"/>
      <c r="L1" s="33"/>
      <c r="M1" s="33"/>
      <c r="N1" s="34"/>
      <c r="O1" s="32" t="s">
        <v>2</v>
      </c>
      <c r="P1" s="33"/>
      <c r="Q1" s="33"/>
      <c r="R1" s="34"/>
      <c r="S1" s="35" t="s">
        <v>3</v>
      </c>
      <c r="T1" s="35"/>
      <c r="U1" s="35" t="s">
        <v>4</v>
      </c>
      <c r="V1" s="35"/>
      <c r="W1" s="32" t="s">
        <v>5</v>
      </c>
      <c r="X1" s="33"/>
      <c r="Y1" s="33"/>
      <c r="Z1" s="34"/>
      <c r="AA1" s="35" t="s">
        <v>6</v>
      </c>
      <c r="AB1" s="35"/>
      <c r="AC1" s="35"/>
      <c r="AD1" s="35"/>
      <c r="AE1" s="35" t="s">
        <v>7</v>
      </c>
      <c r="AF1" s="35"/>
      <c r="AG1" s="35"/>
      <c r="AH1" s="35"/>
      <c r="AI1" s="35" t="s">
        <v>8</v>
      </c>
      <c r="AJ1" s="35"/>
      <c r="AK1" s="35"/>
      <c r="AL1" s="35"/>
    </row>
    <row r="2" spans="1:38" s="21" customFormat="1" x14ac:dyDescent="0.2">
      <c r="A2" s="3" t="s">
        <v>10</v>
      </c>
      <c r="B2" s="3" t="s">
        <v>9</v>
      </c>
      <c r="C2" s="3" t="s">
        <v>34</v>
      </c>
      <c r="D2" s="3" t="s">
        <v>87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16</v>
      </c>
      <c r="K2" s="3" t="s">
        <v>17</v>
      </c>
      <c r="L2" s="3" t="s">
        <v>18</v>
      </c>
      <c r="M2" s="3" t="s">
        <v>19</v>
      </c>
      <c r="N2" s="29" t="s">
        <v>416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414</v>
      </c>
      <c r="V2" s="3" t="s">
        <v>415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26</v>
      </c>
      <c r="AF2" s="3" t="s">
        <v>27</v>
      </c>
      <c r="AG2" s="3" t="s">
        <v>28</v>
      </c>
      <c r="AH2" s="3" t="s">
        <v>29</v>
      </c>
      <c r="AI2" s="3" t="s">
        <v>26</v>
      </c>
      <c r="AJ2" s="3" t="s">
        <v>27</v>
      </c>
      <c r="AK2" s="3" t="s">
        <v>28</v>
      </c>
      <c r="AL2" s="3" t="s">
        <v>29</v>
      </c>
    </row>
    <row r="3" spans="1:38" x14ac:dyDescent="0.2">
      <c r="A3" s="17" t="s">
        <v>0</v>
      </c>
      <c r="B3" s="2" t="s">
        <v>30</v>
      </c>
      <c r="C3" s="4">
        <v>1</v>
      </c>
      <c r="D3" s="5" t="s">
        <v>31</v>
      </c>
      <c r="E3" s="6">
        <v>1</v>
      </c>
      <c r="F3" s="7" t="s">
        <v>32</v>
      </c>
      <c r="G3" s="8">
        <v>1</v>
      </c>
      <c r="H3" s="8">
        <v>2</v>
      </c>
      <c r="I3" s="8">
        <v>0</v>
      </c>
      <c r="J3" s="8">
        <v>2</v>
      </c>
      <c r="K3" s="8">
        <v>1062</v>
      </c>
      <c r="L3" s="9">
        <v>9.24</v>
      </c>
      <c r="M3" s="9">
        <v>10.302</v>
      </c>
      <c r="N3" s="10">
        <f>1000*(M3-L3)</f>
        <v>1061.9999999999993</v>
      </c>
      <c r="O3" s="10">
        <v>837</v>
      </c>
      <c r="P3" s="9">
        <v>10.077</v>
      </c>
      <c r="Q3" s="11">
        <v>59.443618000000001</v>
      </c>
      <c r="R3" s="11">
        <v>24.910663</v>
      </c>
      <c r="S3" s="12">
        <v>43562.625</v>
      </c>
      <c r="T3" s="12">
        <v>43567.625</v>
      </c>
      <c r="U3" s="6">
        <v>50</v>
      </c>
      <c r="V3" s="13" t="s">
        <v>33</v>
      </c>
      <c r="W3" s="22">
        <v>0.98511378195351107</v>
      </c>
      <c r="X3" s="22">
        <v>0.96188671299220885</v>
      </c>
      <c r="Y3" s="22">
        <v>0.93503169185763046</v>
      </c>
      <c r="Z3" s="22">
        <v>0.97567102803738315</v>
      </c>
      <c r="AA3" s="10">
        <v>9834.6</v>
      </c>
      <c r="AB3" s="10">
        <v>1899.6</v>
      </c>
      <c r="AC3" s="10">
        <v>1640.8</v>
      </c>
      <c r="AD3" s="10">
        <v>13375</v>
      </c>
      <c r="AE3" s="23">
        <v>77.613153681963709</v>
      </c>
      <c r="AF3" s="23">
        <v>71.355639097744358</v>
      </c>
      <c r="AG3" s="23">
        <v>67.780645161290323</v>
      </c>
      <c r="AH3" s="23">
        <v>76.560568432671076</v>
      </c>
      <c r="AI3" s="23">
        <v>69.012323836251596</v>
      </c>
      <c r="AJ3" s="23">
        <v>63.634449357759529</v>
      </c>
      <c r="AK3" s="23">
        <v>60.817771818625062</v>
      </c>
      <c r="AL3" s="23">
        <v>67.243244859813089</v>
      </c>
    </row>
    <row r="4" spans="1:38" x14ac:dyDescent="0.2">
      <c r="A4" s="17" t="s">
        <v>37</v>
      </c>
      <c r="B4" s="2" t="s">
        <v>35</v>
      </c>
      <c r="C4" s="4">
        <v>2</v>
      </c>
      <c r="D4" s="5" t="s">
        <v>36</v>
      </c>
      <c r="E4" s="6">
        <v>1</v>
      </c>
      <c r="F4" s="7" t="s">
        <v>32</v>
      </c>
      <c r="G4" s="8">
        <v>2</v>
      </c>
      <c r="H4" s="8">
        <v>2</v>
      </c>
      <c r="I4" s="8">
        <v>837</v>
      </c>
      <c r="J4" s="8">
        <v>2</v>
      </c>
      <c r="K4" s="8">
        <v>1281</v>
      </c>
      <c r="L4" s="9">
        <v>10.077</v>
      </c>
      <c r="M4" s="9">
        <v>10.521000000000001</v>
      </c>
      <c r="N4" s="10">
        <f t="shared" ref="N4:N8" si="0">1000*(M4-L4)</f>
        <v>444.00000000000085</v>
      </c>
      <c r="O4" s="10">
        <v>1062</v>
      </c>
      <c r="P4" s="9">
        <v>10.02</v>
      </c>
      <c r="Q4" s="11">
        <v>59.444578</v>
      </c>
      <c r="R4" s="11">
        <v>24.914204999999999</v>
      </c>
      <c r="S4" s="12">
        <v>43562.625</v>
      </c>
      <c r="T4" s="12">
        <v>43567.625</v>
      </c>
      <c r="U4" s="6">
        <v>70</v>
      </c>
      <c r="V4" s="13" t="s">
        <v>33</v>
      </c>
      <c r="W4" s="22">
        <v>0.20814143127405571</v>
      </c>
      <c r="X4" s="22">
        <v>9.7079119009358159E-2</v>
      </c>
      <c r="Y4" s="22">
        <v>6.2275583482944347E-2</v>
      </c>
      <c r="Z4" s="22">
        <v>0.1823978530415245</v>
      </c>
      <c r="AA4" s="10">
        <v>15329</v>
      </c>
      <c r="AB4" s="10">
        <v>2115.8000000000002</v>
      </c>
      <c r="AC4" s="10">
        <v>1782.4</v>
      </c>
      <c r="AD4" s="10">
        <v>19227.2</v>
      </c>
      <c r="AE4" s="23">
        <v>72.582534451767529</v>
      </c>
      <c r="AF4" s="23">
        <v>67.910499999999999</v>
      </c>
      <c r="AG4" s="23">
        <v>66.097674418604655</v>
      </c>
      <c r="AH4" s="23">
        <v>71.487202007528225</v>
      </c>
      <c r="AI4" s="23">
        <v>60.75650075021202</v>
      </c>
      <c r="AJ4" s="23">
        <v>57.727006333301823</v>
      </c>
      <c r="AK4" s="23">
        <v>55.998765709156196</v>
      </c>
      <c r="AL4" s="23">
        <v>59.982077473579096</v>
      </c>
    </row>
    <row r="5" spans="1:38" x14ac:dyDescent="0.2">
      <c r="A5" s="17" t="s">
        <v>476</v>
      </c>
      <c r="B5" s="2" t="s">
        <v>30</v>
      </c>
      <c r="C5" s="4">
        <v>3</v>
      </c>
      <c r="D5" s="5" t="s">
        <v>38</v>
      </c>
      <c r="E5" s="6">
        <v>1</v>
      </c>
      <c r="F5" s="7" t="s">
        <v>32</v>
      </c>
      <c r="G5" s="8">
        <v>1</v>
      </c>
      <c r="H5" s="8">
        <v>14</v>
      </c>
      <c r="I5" s="8">
        <v>7803</v>
      </c>
      <c r="J5" s="8">
        <v>15</v>
      </c>
      <c r="K5" s="8">
        <v>205</v>
      </c>
      <c r="L5" s="9">
        <v>80.706999999999994</v>
      </c>
      <c r="M5" s="9">
        <v>81.174999999999997</v>
      </c>
      <c r="N5" s="10">
        <f t="shared" si="0"/>
        <v>468.00000000000352</v>
      </c>
      <c r="O5" s="10">
        <v>8030</v>
      </c>
      <c r="P5" s="9">
        <v>80.933999999999997</v>
      </c>
      <c r="Q5" s="11">
        <v>59.438808000000002</v>
      </c>
      <c r="R5" s="11">
        <v>26.134029000000002</v>
      </c>
      <c r="S5" s="12">
        <v>43557.541666666664</v>
      </c>
      <c r="T5" s="12">
        <v>43562.541666666664</v>
      </c>
      <c r="U5" s="6">
        <v>70</v>
      </c>
      <c r="V5" s="13" t="s">
        <v>33</v>
      </c>
      <c r="W5" s="22">
        <v>0.75013520822065982</v>
      </c>
      <c r="X5" s="22">
        <v>0.50452488687782804</v>
      </c>
      <c r="Y5" s="22">
        <v>0.47952917093142272</v>
      </c>
      <c r="Z5" s="22">
        <v>0.70782756664775948</v>
      </c>
      <c r="AA5" s="10">
        <v>2958.4</v>
      </c>
      <c r="AB5" s="10">
        <v>176.8</v>
      </c>
      <c r="AC5" s="10">
        <v>390.8</v>
      </c>
      <c r="AD5" s="10">
        <v>3526</v>
      </c>
      <c r="AE5" s="23">
        <v>86.576497695852538</v>
      </c>
      <c r="AF5" s="23">
        <v>79.141666666666666</v>
      </c>
      <c r="AG5" s="23">
        <v>76.998666666666665</v>
      </c>
      <c r="AH5" s="23">
        <v>85.726053639846739</v>
      </c>
      <c r="AI5" s="23">
        <v>76.905016224986483</v>
      </c>
      <c r="AJ5" s="23">
        <v>70.770361990950221</v>
      </c>
      <c r="AK5" s="23">
        <v>70.170931422722617</v>
      </c>
      <c r="AL5" s="23">
        <v>75.851049347702784</v>
      </c>
    </row>
    <row r="6" spans="1:38" x14ac:dyDescent="0.2">
      <c r="A6" s="17" t="s">
        <v>40</v>
      </c>
      <c r="B6" s="2" t="s">
        <v>35</v>
      </c>
      <c r="C6" s="4">
        <v>4</v>
      </c>
      <c r="D6" s="5" t="s">
        <v>39</v>
      </c>
      <c r="E6" s="6">
        <v>1</v>
      </c>
      <c r="F6" s="7" t="s">
        <v>32</v>
      </c>
      <c r="G6" s="8">
        <v>2</v>
      </c>
      <c r="H6" s="8">
        <v>14</v>
      </c>
      <c r="I6" s="8">
        <v>7853</v>
      </c>
      <c r="J6" s="8">
        <v>14</v>
      </c>
      <c r="K6" s="8">
        <v>8066</v>
      </c>
      <c r="L6" s="9">
        <v>80.756999999999991</v>
      </c>
      <c r="M6" s="9">
        <v>80.97</v>
      </c>
      <c r="N6" s="10">
        <f t="shared" si="0"/>
        <v>213.00000000000807</v>
      </c>
      <c r="O6" s="10">
        <v>8004</v>
      </c>
      <c r="P6" s="9">
        <v>80.908000000000001</v>
      </c>
      <c r="Q6" s="11">
        <v>59.439100000000003</v>
      </c>
      <c r="R6" s="11">
        <v>26.133662999999999</v>
      </c>
      <c r="S6" s="12">
        <v>43557.541666666664</v>
      </c>
      <c r="T6" s="12">
        <v>43562.541666666664</v>
      </c>
      <c r="U6" s="6">
        <v>70</v>
      </c>
      <c r="V6" s="13" t="s">
        <v>33</v>
      </c>
      <c r="W6" s="22">
        <v>0.92335885323342559</v>
      </c>
      <c r="X6" s="22">
        <v>0.87142857142857144</v>
      </c>
      <c r="Y6" s="22">
        <v>0.90010917030567683</v>
      </c>
      <c r="Z6" s="22">
        <v>0.91759197324414721</v>
      </c>
      <c r="AA6" s="10">
        <v>2455.6</v>
      </c>
      <c r="AB6" s="10">
        <v>168</v>
      </c>
      <c r="AC6" s="10">
        <v>366.4</v>
      </c>
      <c r="AD6" s="10">
        <v>2990</v>
      </c>
      <c r="AE6" s="23">
        <v>96.007255520504728</v>
      </c>
      <c r="AF6" s="23">
        <v>88.5625</v>
      </c>
      <c r="AG6" s="23">
        <v>86.214184397163123</v>
      </c>
      <c r="AH6" s="23">
        <v>94.734899328859058</v>
      </c>
      <c r="AI6" s="23">
        <v>85.551555627952439</v>
      </c>
      <c r="AJ6" s="23">
        <v>79.254761904761907</v>
      </c>
      <c r="AK6" s="23">
        <v>78.8056768558952</v>
      </c>
      <c r="AL6" s="23">
        <v>84.371103678929771</v>
      </c>
    </row>
    <row r="7" spans="1:38" x14ac:dyDescent="0.2">
      <c r="A7" s="24" t="s">
        <v>43</v>
      </c>
      <c r="B7" s="2" t="s">
        <v>30</v>
      </c>
      <c r="C7" s="4">
        <v>5</v>
      </c>
      <c r="D7" s="5" t="s">
        <v>41</v>
      </c>
      <c r="E7" s="6">
        <v>1</v>
      </c>
      <c r="F7" s="7" t="s">
        <v>32</v>
      </c>
      <c r="G7" s="8">
        <v>1</v>
      </c>
      <c r="H7" s="8">
        <v>17</v>
      </c>
      <c r="I7" s="8">
        <v>2398</v>
      </c>
      <c r="J7" s="8">
        <v>17</v>
      </c>
      <c r="K7" s="8">
        <v>2798</v>
      </c>
      <c r="L7" s="9">
        <v>92.600999999999999</v>
      </c>
      <c r="M7" s="9">
        <v>93.001000000000005</v>
      </c>
      <c r="N7" s="10">
        <f t="shared" si="0"/>
        <v>400.00000000000568</v>
      </c>
      <c r="O7" s="10">
        <v>2574</v>
      </c>
      <c r="P7" s="9">
        <v>92.777000000000001</v>
      </c>
      <c r="Q7" s="11">
        <v>59.416258999999997</v>
      </c>
      <c r="R7" s="11">
        <v>26.338180999999999</v>
      </c>
      <c r="S7" s="12">
        <v>43557.5</v>
      </c>
      <c r="T7" s="12">
        <v>43562.5</v>
      </c>
      <c r="U7" s="6">
        <v>70</v>
      </c>
      <c r="V7" s="13" t="s">
        <v>33</v>
      </c>
      <c r="W7" s="22">
        <v>0.81943217665615142</v>
      </c>
      <c r="X7" s="22">
        <v>0.61043285238623757</v>
      </c>
      <c r="Y7" s="22">
        <v>0.6455059710873664</v>
      </c>
      <c r="Z7" s="22">
        <v>0.77479120668138624</v>
      </c>
      <c r="AA7" s="10">
        <v>1585</v>
      </c>
      <c r="AB7" s="10">
        <v>180.2</v>
      </c>
      <c r="AC7" s="10">
        <v>318.2</v>
      </c>
      <c r="AD7" s="10">
        <v>2083.4</v>
      </c>
      <c r="AE7" s="23">
        <v>91.264062500000009</v>
      </c>
      <c r="AF7" s="23">
        <v>85.216999999999999</v>
      </c>
      <c r="AG7" s="23">
        <v>85.272499999999994</v>
      </c>
      <c r="AH7" s="23">
        <v>89.721800000000002</v>
      </c>
      <c r="AI7" s="23">
        <v>79.319091482649668</v>
      </c>
      <c r="AJ7" s="23">
        <v>72.014761376248629</v>
      </c>
      <c r="AK7" s="23">
        <v>71.800942803268271</v>
      </c>
      <c r="AL7" s="23">
        <v>77.539061150043253</v>
      </c>
    </row>
    <row r="8" spans="1:38" x14ac:dyDescent="0.2">
      <c r="A8" s="25"/>
      <c r="B8" s="2" t="s">
        <v>35</v>
      </c>
      <c r="C8" s="4">
        <v>5</v>
      </c>
      <c r="D8" s="5" t="s">
        <v>42</v>
      </c>
      <c r="E8" s="6">
        <v>1</v>
      </c>
      <c r="F8" s="7" t="s">
        <v>32</v>
      </c>
      <c r="G8" s="8">
        <v>1</v>
      </c>
      <c r="H8" s="8">
        <v>17</v>
      </c>
      <c r="I8" s="8">
        <v>2479</v>
      </c>
      <c r="J8" s="8">
        <v>17</v>
      </c>
      <c r="K8" s="8">
        <v>2879</v>
      </c>
      <c r="L8" s="9">
        <v>92.682000000000002</v>
      </c>
      <c r="M8" s="9">
        <v>93.082000000000008</v>
      </c>
      <c r="N8" s="10">
        <f t="shared" si="0"/>
        <v>400.00000000000568</v>
      </c>
      <c r="O8" s="10">
        <v>2579</v>
      </c>
      <c r="P8" s="9">
        <v>92.781999999999996</v>
      </c>
      <c r="Q8" s="11">
        <v>59.416310000000003</v>
      </c>
      <c r="R8" s="11">
        <v>26.338286</v>
      </c>
      <c r="S8" s="12">
        <v>43557.5</v>
      </c>
      <c r="T8" s="12">
        <v>43562.5</v>
      </c>
      <c r="U8" s="6">
        <v>70</v>
      </c>
      <c r="V8" s="13" t="s">
        <v>33</v>
      </c>
      <c r="W8" s="22">
        <v>0.92979012532085159</v>
      </c>
      <c r="X8" s="22">
        <v>0.92758620689655169</v>
      </c>
      <c r="Y8" s="22">
        <v>0.94558429973238178</v>
      </c>
      <c r="Z8" s="22">
        <v>0.9317635752042287</v>
      </c>
      <c r="AA8" s="10">
        <v>1324.6</v>
      </c>
      <c r="AB8" s="10">
        <v>116</v>
      </c>
      <c r="AC8" s="10">
        <v>224.2</v>
      </c>
      <c r="AD8" s="10">
        <v>1664.8</v>
      </c>
      <c r="AE8" s="23">
        <v>93.403666666666666</v>
      </c>
      <c r="AF8" s="23">
        <v>91</v>
      </c>
      <c r="AG8" s="23">
        <v>88.347500000000011</v>
      </c>
      <c r="AH8" s="23">
        <v>92.616296296296298</v>
      </c>
      <c r="AI8" s="23">
        <v>83.251547637022441</v>
      </c>
      <c r="AJ8" s="23">
        <v>82.457931034482755</v>
      </c>
      <c r="AK8" s="23">
        <v>80.708652988403202</v>
      </c>
      <c r="AL8" s="23">
        <v>82.853796251801995</v>
      </c>
    </row>
    <row r="9" spans="1:38" x14ac:dyDescent="0.2">
      <c r="A9" s="26"/>
      <c r="B9" s="2" t="s">
        <v>29</v>
      </c>
      <c r="C9" s="4">
        <v>5</v>
      </c>
      <c r="D9" s="5" t="s">
        <v>417</v>
      </c>
      <c r="E9" s="6">
        <v>1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2">
        <v>0.86967280725872975</v>
      </c>
      <c r="X9" s="22">
        <v>0.73463875759621877</v>
      </c>
      <c r="Y9" s="22">
        <v>0.76954277286135697</v>
      </c>
      <c r="Z9" s="22">
        <v>0.84451203244223894</v>
      </c>
      <c r="AA9" s="10">
        <v>2909.6</v>
      </c>
      <c r="AB9" s="10">
        <v>296.2</v>
      </c>
      <c r="AC9" s="10">
        <v>542.4</v>
      </c>
      <c r="AD9" s="10">
        <v>3748.2</v>
      </c>
      <c r="AE9" s="23">
        <v>92.50888888888889</v>
      </c>
      <c r="AF9" s="23">
        <v>88.392500000000013</v>
      </c>
      <c r="AG9" s="23">
        <v>86.84</v>
      </c>
      <c r="AH9" s="23">
        <v>91.253139534883715</v>
      </c>
      <c r="AI9" s="23">
        <v>81.109348364036393</v>
      </c>
      <c r="AJ9" s="23">
        <v>76.104591492235045</v>
      </c>
      <c r="AK9" s="23">
        <v>75.482927728613546</v>
      </c>
      <c r="AL9" s="23">
        <v>79.89965316685344</v>
      </c>
    </row>
    <row r="10" spans="1:38" x14ac:dyDescent="0.2">
      <c r="A10" s="24" t="s">
        <v>45</v>
      </c>
      <c r="B10" s="2" t="s">
        <v>30</v>
      </c>
      <c r="C10" s="4">
        <v>6</v>
      </c>
      <c r="D10" s="5" t="s">
        <v>44</v>
      </c>
      <c r="E10" s="6">
        <v>1</v>
      </c>
      <c r="F10" s="7" t="s">
        <v>32</v>
      </c>
      <c r="G10" s="8">
        <v>1</v>
      </c>
      <c r="H10" s="8">
        <v>18</v>
      </c>
      <c r="I10" s="8">
        <v>3251</v>
      </c>
      <c r="J10" s="8">
        <v>18</v>
      </c>
      <c r="K10" s="8">
        <v>4234</v>
      </c>
      <c r="L10" s="9">
        <v>100.468</v>
      </c>
      <c r="M10" s="9">
        <v>101.45099999999999</v>
      </c>
      <c r="N10" s="10">
        <f t="shared" ref="N10:N11" si="1">1000*(M10-L10)</f>
        <v>982.99999999998988</v>
      </c>
      <c r="O10" s="10">
        <v>3940</v>
      </c>
      <c r="P10" s="9">
        <v>101.157</v>
      </c>
      <c r="Q10" s="11">
        <v>59.364915000000003</v>
      </c>
      <c r="R10" s="11">
        <v>26.439883999999999</v>
      </c>
      <c r="S10" s="12">
        <v>43557.458333333336</v>
      </c>
      <c r="T10" s="12">
        <v>43562.458333333336</v>
      </c>
      <c r="U10" s="6">
        <v>70</v>
      </c>
      <c r="V10" s="13" t="s">
        <v>33</v>
      </c>
      <c r="W10" s="22">
        <v>0.80260317068657083</v>
      </c>
      <c r="X10" s="22">
        <v>0.63495346432264732</v>
      </c>
      <c r="Y10" s="22">
        <v>0.68624252311038603</v>
      </c>
      <c r="Z10" s="22">
        <v>0.78282589262239044</v>
      </c>
      <c r="AA10" s="10">
        <v>3242.2</v>
      </c>
      <c r="AB10" s="10">
        <v>193.4</v>
      </c>
      <c r="AC10" s="10">
        <v>367.8</v>
      </c>
      <c r="AD10" s="10">
        <v>3803.4</v>
      </c>
      <c r="AE10" s="23">
        <v>88.630709876543207</v>
      </c>
      <c r="AF10" s="23">
        <v>81.206249999999997</v>
      </c>
      <c r="AG10" s="23">
        <v>80.814150943396228</v>
      </c>
      <c r="AH10" s="23">
        <v>87.626941176470595</v>
      </c>
      <c r="AI10" s="23">
        <v>78.710073406945895</v>
      </c>
      <c r="AJ10" s="23">
        <v>72.60806618407446</v>
      </c>
      <c r="AK10" s="23">
        <v>73.614464382816749</v>
      </c>
      <c r="AL10" s="23">
        <v>77.907030551611712</v>
      </c>
    </row>
    <row r="11" spans="1:38" x14ac:dyDescent="0.2">
      <c r="A11" s="25"/>
      <c r="B11" s="2" t="s">
        <v>35</v>
      </c>
      <c r="C11" s="4">
        <v>6</v>
      </c>
      <c r="D11" s="5" t="s">
        <v>44</v>
      </c>
      <c r="E11" s="6">
        <v>1</v>
      </c>
      <c r="F11" s="7" t="s">
        <v>32</v>
      </c>
      <c r="G11" s="8">
        <v>1</v>
      </c>
      <c r="H11" s="8">
        <v>18</v>
      </c>
      <c r="I11" s="8">
        <v>3346</v>
      </c>
      <c r="J11" s="8">
        <v>18</v>
      </c>
      <c r="K11" s="8">
        <v>4046</v>
      </c>
      <c r="L11" s="9">
        <v>100.563</v>
      </c>
      <c r="M11" s="9">
        <v>101.26300000000001</v>
      </c>
      <c r="N11" s="10">
        <f t="shared" si="1"/>
        <v>700.00000000000284</v>
      </c>
      <c r="O11" s="10">
        <v>3940</v>
      </c>
      <c r="P11" s="9">
        <v>101.157</v>
      </c>
      <c r="Q11" s="11">
        <v>59.364915000000003</v>
      </c>
      <c r="R11" s="11">
        <v>26.439883999999999</v>
      </c>
      <c r="S11" s="12">
        <v>43557.458333333336</v>
      </c>
      <c r="T11" s="12">
        <v>43562.458333333336</v>
      </c>
      <c r="U11" s="6">
        <v>70</v>
      </c>
      <c r="V11" s="13" t="s">
        <v>33</v>
      </c>
      <c r="W11" s="22">
        <v>0.51964085297418627</v>
      </c>
      <c r="X11" s="22">
        <v>0.41821561338289964</v>
      </c>
      <c r="Y11" s="22">
        <v>0.39671931956257594</v>
      </c>
      <c r="Z11" s="22">
        <v>0.50129579455766282</v>
      </c>
      <c r="AA11" s="10">
        <v>2851.2</v>
      </c>
      <c r="AB11" s="10">
        <v>215.2</v>
      </c>
      <c r="AC11" s="10">
        <v>329.2</v>
      </c>
      <c r="AD11" s="10">
        <v>3395.6</v>
      </c>
      <c r="AE11" s="23">
        <v>79.485234899328859</v>
      </c>
      <c r="AF11" s="23">
        <v>76.371428571428567</v>
      </c>
      <c r="AG11" s="23">
        <v>75.953968253968256</v>
      </c>
      <c r="AH11" s="23">
        <v>78.750824175824178</v>
      </c>
      <c r="AI11" s="23">
        <v>71.399901795735133</v>
      </c>
      <c r="AJ11" s="23">
        <v>68.217472118959108</v>
      </c>
      <c r="AK11" s="23">
        <v>68.045565006075336</v>
      </c>
      <c r="AL11" s="23">
        <v>70.873012133349036</v>
      </c>
    </row>
    <row r="12" spans="1:38" x14ac:dyDescent="0.2">
      <c r="A12" s="26"/>
      <c r="B12" s="2" t="s">
        <v>29</v>
      </c>
      <c r="C12" s="4">
        <v>6</v>
      </c>
      <c r="D12" s="5" t="s">
        <v>44</v>
      </c>
      <c r="E12" s="6">
        <v>1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8"/>
      <c r="W12" s="22">
        <v>0.67020054485180691</v>
      </c>
      <c r="X12" s="22">
        <v>0.52080274106705826</v>
      </c>
      <c r="Y12" s="22">
        <v>0.54949784791965561</v>
      </c>
      <c r="Z12" s="22">
        <v>0.65003472704542298</v>
      </c>
      <c r="AA12" s="10">
        <v>6093.4</v>
      </c>
      <c r="AB12" s="10">
        <v>408.6</v>
      </c>
      <c r="AC12" s="10">
        <v>697</v>
      </c>
      <c r="AD12" s="10">
        <v>7199</v>
      </c>
      <c r="AE12" s="23">
        <v>85.735769230769236</v>
      </c>
      <c r="AF12" s="23">
        <v>78.836718750000003</v>
      </c>
      <c r="AG12" s="23">
        <v>78.517676767676761</v>
      </c>
      <c r="AH12" s="23">
        <v>84.504392971246006</v>
      </c>
      <c r="AI12" s="23">
        <v>75.2895263727968</v>
      </c>
      <c r="AJ12" s="23">
        <v>70.295643661282426</v>
      </c>
      <c r="AK12" s="23">
        <v>70.984218077474893</v>
      </c>
      <c r="AL12" s="23">
        <v>74.58924850673705</v>
      </c>
    </row>
    <row r="13" spans="1:38" x14ac:dyDescent="0.2">
      <c r="A13" s="24" t="s">
        <v>48</v>
      </c>
      <c r="B13" s="2" t="s">
        <v>30</v>
      </c>
      <c r="C13" s="4">
        <v>7</v>
      </c>
      <c r="D13" s="5" t="s">
        <v>46</v>
      </c>
      <c r="E13" s="6">
        <v>1</v>
      </c>
      <c r="F13" s="7" t="s">
        <v>32</v>
      </c>
      <c r="G13" s="8">
        <v>1</v>
      </c>
      <c r="H13" s="8">
        <v>19</v>
      </c>
      <c r="I13" s="8">
        <v>6639</v>
      </c>
      <c r="J13" s="8">
        <v>20</v>
      </c>
      <c r="K13" s="8">
        <v>24</v>
      </c>
      <c r="L13" s="9">
        <v>109.003</v>
      </c>
      <c r="M13" s="9">
        <v>109.726</v>
      </c>
      <c r="N13" s="10">
        <f t="shared" ref="N13:N14" si="2">1000*(M13-L13)</f>
        <v>722.99999999999898</v>
      </c>
      <c r="O13" s="10">
        <v>7129</v>
      </c>
      <c r="P13" s="9">
        <v>109.49300000000001</v>
      </c>
      <c r="Q13" s="11">
        <v>59.374552000000001</v>
      </c>
      <c r="R13" s="11">
        <v>26.583801999999999</v>
      </c>
      <c r="S13" s="12">
        <v>43557.458333333336</v>
      </c>
      <c r="T13" s="12">
        <v>43562.458333333336</v>
      </c>
      <c r="U13" s="6">
        <v>70</v>
      </c>
      <c r="V13" s="13" t="s">
        <v>33</v>
      </c>
      <c r="W13" s="22">
        <v>0.77188470066518844</v>
      </c>
      <c r="X13" s="22">
        <v>0.80921757770632363</v>
      </c>
      <c r="Y13" s="22">
        <v>0.82451440053583391</v>
      </c>
      <c r="Z13" s="22">
        <v>0.78016203196846945</v>
      </c>
      <c r="AA13" s="10">
        <v>2255</v>
      </c>
      <c r="AB13" s="10">
        <v>186.6</v>
      </c>
      <c r="AC13" s="10">
        <v>298.60000000000002</v>
      </c>
      <c r="AD13" s="10">
        <v>2740.2</v>
      </c>
      <c r="AE13" s="23">
        <v>85.546999999999997</v>
      </c>
      <c r="AF13" s="23">
        <v>84.568333333333328</v>
      </c>
      <c r="AG13" s="23">
        <v>84.175624999999997</v>
      </c>
      <c r="AH13" s="23">
        <v>85.371000000000009</v>
      </c>
      <c r="AI13" s="23">
        <v>76.427467849223945</v>
      </c>
      <c r="AJ13" s="23">
        <v>76.717577706323723</v>
      </c>
      <c r="AK13" s="23">
        <v>76.230676490288047</v>
      </c>
      <c r="AL13" s="23">
        <v>76.425779140208803</v>
      </c>
    </row>
    <row r="14" spans="1:38" x14ac:dyDescent="0.2">
      <c r="A14" s="25"/>
      <c r="B14" s="2" t="s">
        <v>35</v>
      </c>
      <c r="C14" s="4">
        <v>7</v>
      </c>
      <c r="D14" s="5" t="s">
        <v>47</v>
      </c>
      <c r="E14" s="6">
        <v>1</v>
      </c>
      <c r="F14" s="7" t="s">
        <v>32</v>
      </c>
      <c r="G14" s="8">
        <v>1</v>
      </c>
      <c r="H14" s="8">
        <v>19</v>
      </c>
      <c r="I14" s="8">
        <v>6811</v>
      </c>
      <c r="J14" s="8">
        <v>20</v>
      </c>
      <c r="K14" s="8">
        <v>176</v>
      </c>
      <c r="L14" s="9">
        <v>109.17500000000001</v>
      </c>
      <c r="M14" s="9">
        <v>109.878</v>
      </c>
      <c r="N14" s="10">
        <f t="shared" si="2"/>
        <v>702.99999999998875</v>
      </c>
      <c r="O14" s="10">
        <v>7074</v>
      </c>
      <c r="P14" s="9">
        <v>109.438</v>
      </c>
      <c r="Q14" s="11">
        <v>59.374347999999998</v>
      </c>
      <c r="R14" s="11">
        <v>26.582891</v>
      </c>
      <c r="S14" s="12">
        <v>43557.458333333336</v>
      </c>
      <c r="T14" s="12">
        <v>43562.458333333336</v>
      </c>
      <c r="U14" s="6">
        <v>70</v>
      </c>
      <c r="V14" s="13" t="s">
        <v>33</v>
      </c>
      <c r="W14" s="22">
        <v>0.79050626854244421</v>
      </c>
      <c r="X14" s="22">
        <v>0.75266272189349115</v>
      </c>
      <c r="Y14" s="22">
        <v>0.78371161548731638</v>
      </c>
      <c r="Z14" s="22">
        <v>0.78721075672295182</v>
      </c>
      <c r="AA14" s="10">
        <v>2089.8000000000002</v>
      </c>
      <c r="AB14" s="10">
        <v>169</v>
      </c>
      <c r="AC14" s="10">
        <v>299.60000000000002</v>
      </c>
      <c r="AD14" s="10">
        <v>2558.4</v>
      </c>
      <c r="AE14" s="23">
        <v>85.07459999999999</v>
      </c>
      <c r="AF14" s="23">
        <v>84.375</v>
      </c>
      <c r="AG14" s="23">
        <v>83.326000000000008</v>
      </c>
      <c r="AH14" s="23">
        <v>84.820000000000007</v>
      </c>
      <c r="AI14" s="23">
        <v>76.486123073978064</v>
      </c>
      <c r="AJ14" s="23">
        <v>75.488047337278147</v>
      </c>
      <c r="AK14" s="23">
        <v>74.90126835781048</v>
      </c>
      <c r="AL14" s="23">
        <v>76.234599749843682</v>
      </c>
    </row>
    <row r="15" spans="1:38" x14ac:dyDescent="0.2">
      <c r="A15" s="26"/>
      <c r="B15" s="2" t="s">
        <v>29</v>
      </c>
      <c r="C15" s="4">
        <v>7</v>
      </c>
      <c r="D15" s="5" t="s">
        <v>418</v>
      </c>
      <c r="E15" s="6">
        <v>1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8"/>
      <c r="W15" s="22">
        <v>0.78084146566009938</v>
      </c>
      <c r="X15" s="22">
        <v>0.7823397075365579</v>
      </c>
      <c r="Y15" s="22">
        <v>0.80407890337679711</v>
      </c>
      <c r="Z15" s="22">
        <v>0.78356547012418376</v>
      </c>
      <c r="AA15" s="10">
        <v>4344.8</v>
      </c>
      <c r="AB15" s="10">
        <v>355.6</v>
      </c>
      <c r="AC15" s="10">
        <v>598.20000000000005</v>
      </c>
      <c r="AD15" s="10">
        <v>5298.6</v>
      </c>
      <c r="AE15" s="23">
        <v>85.315744680851068</v>
      </c>
      <c r="AF15" s="23">
        <v>84.478750000000005</v>
      </c>
      <c r="AG15" s="23">
        <v>83.789166666666659</v>
      </c>
      <c r="AH15" s="23">
        <v>85.086634615384611</v>
      </c>
      <c r="AI15" s="23">
        <v>76.455680353525949</v>
      </c>
      <c r="AJ15" s="23">
        <v>76.133239595050611</v>
      </c>
      <c r="AK15" s="23">
        <v>75.56486125041809</v>
      </c>
      <c r="AL15" s="23">
        <v>76.333469218284122</v>
      </c>
    </row>
    <row r="16" spans="1:38" x14ac:dyDescent="0.2">
      <c r="A16" s="24" t="s">
        <v>50</v>
      </c>
      <c r="B16" s="2" t="s">
        <v>30</v>
      </c>
      <c r="C16" s="4">
        <v>8</v>
      </c>
      <c r="D16" s="5" t="s">
        <v>49</v>
      </c>
      <c r="E16" s="6">
        <v>1</v>
      </c>
      <c r="F16" s="7" t="s">
        <v>32</v>
      </c>
      <c r="G16" s="8">
        <v>1</v>
      </c>
      <c r="H16" s="8">
        <v>31</v>
      </c>
      <c r="I16" s="8">
        <v>1043</v>
      </c>
      <c r="J16" s="8">
        <v>31</v>
      </c>
      <c r="K16" s="8">
        <v>1537</v>
      </c>
      <c r="L16" s="9">
        <v>125.355</v>
      </c>
      <c r="M16" s="9">
        <v>125.849</v>
      </c>
      <c r="N16" s="10">
        <f t="shared" ref="N16:N17" si="3">1000*(M16-L16)</f>
        <v>493.99999999999977</v>
      </c>
      <c r="O16" s="10">
        <v>1365</v>
      </c>
      <c r="P16" s="9">
        <v>125.67700000000001</v>
      </c>
      <c r="Q16" s="11">
        <v>59.439734000000001</v>
      </c>
      <c r="R16" s="11">
        <v>26.809989999999999</v>
      </c>
      <c r="S16" s="12">
        <v>43616.5</v>
      </c>
      <c r="T16" s="12">
        <v>43621.5</v>
      </c>
      <c r="U16" s="6">
        <v>70</v>
      </c>
      <c r="V16" s="13" t="s">
        <v>33</v>
      </c>
      <c r="W16" s="22">
        <v>0.78297724105898747</v>
      </c>
      <c r="X16" s="22">
        <v>0.70991253644314867</v>
      </c>
      <c r="Y16" s="22">
        <v>0.72493734335839599</v>
      </c>
      <c r="Z16" s="22">
        <v>0.76987332476592618</v>
      </c>
      <c r="AA16" s="10">
        <v>1722.4</v>
      </c>
      <c r="AB16" s="10">
        <v>137.19999999999999</v>
      </c>
      <c r="AC16" s="10">
        <v>319.2</v>
      </c>
      <c r="AD16" s="10">
        <v>2178.8000000000002</v>
      </c>
      <c r="AE16" s="23">
        <v>87.463999999999999</v>
      </c>
      <c r="AF16" s="23">
        <v>83.864285714285714</v>
      </c>
      <c r="AG16" s="23">
        <v>81.410909090909087</v>
      </c>
      <c r="AH16" s="23">
        <v>86.418900343642605</v>
      </c>
      <c r="AI16" s="23">
        <v>77.076288899210411</v>
      </c>
      <c r="AJ16" s="23">
        <v>73.188046647230323</v>
      </c>
      <c r="AK16" s="23">
        <v>73.028195488721806</v>
      </c>
      <c r="AL16" s="23">
        <v>76.23838810354323</v>
      </c>
    </row>
    <row r="17" spans="1:38" x14ac:dyDescent="0.2">
      <c r="A17" s="25"/>
      <c r="B17" s="2" t="s">
        <v>35</v>
      </c>
      <c r="C17" s="4">
        <v>8</v>
      </c>
      <c r="D17" s="5" t="s">
        <v>49</v>
      </c>
      <c r="E17" s="6">
        <v>1</v>
      </c>
      <c r="F17" s="7" t="s">
        <v>32</v>
      </c>
      <c r="G17" s="8">
        <v>1</v>
      </c>
      <c r="H17" s="8">
        <v>31</v>
      </c>
      <c r="I17" s="8">
        <v>1043</v>
      </c>
      <c r="J17" s="8">
        <v>31</v>
      </c>
      <c r="K17" s="8">
        <v>1537</v>
      </c>
      <c r="L17" s="9">
        <v>125.355</v>
      </c>
      <c r="M17" s="9">
        <v>125.849</v>
      </c>
      <c r="N17" s="10">
        <f t="shared" si="3"/>
        <v>493.99999999999977</v>
      </c>
      <c r="O17" s="10">
        <v>1365</v>
      </c>
      <c r="P17" s="9">
        <v>125.67700000000001</v>
      </c>
      <c r="Q17" s="11">
        <v>59.439734000000001</v>
      </c>
      <c r="R17" s="11">
        <v>26.809989999999999</v>
      </c>
      <c r="S17" s="12">
        <v>43616.5</v>
      </c>
      <c r="T17" s="12">
        <v>43621.5</v>
      </c>
      <c r="U17" s="6">
        <v>70</v>
      </c>
      <c r="V17" s="13" t="s">
        <v>33</v>
      </c>
      <c r="W17" s="22">
        <v>0.68828451882845187</v>
      </c>
      <c r="X17" s="22">
        <v>0.56209987195902689</v>
      </c>
      <c r="Y17" s="22">
        <v>0.64105874757908332</v>
      </c>
      <c r="Z17" s="22">
        <v>0.67440168175937909</v>
      </c>
      <c r="AA17" s="10">
        <v>2007.6</v>
      </c>
      <c r="AB17" s="10">
        <v>156.19999999999999</v>
      </c>
      <c r="AC17" s="10">
        <v>309.8</v>
      </c>
      <c r="AD17" s="10">
        <v>2473.6</v>
      </c>
      <c r="AE17" s="23">
        <v>88.495569620253164</v>
      </c>
      <c r="AF17" s="23">
        <v>81.044736842105266</v>
      </c>
      <c r="AG17" s="23">
        <v>82.038405797101447</v>
      </c>
      <c r="AH17" s="23">
        <v>86.969023569023562</v>
      </c>
      <c r="AI17" s="23">
        <v>75.381948595337718</v>
      </c>
      <c r="AJ17" s="23">
        <v>69.943661971830991</v>
      </c>
      <c r="AK17" s="23">
        <v>72.100064557779206</v>
      </c>
      <c r="AL17" s="23">
        <v>74.627506468305299</v>
      </c>
    </row>
    <row r="18" spans="1:38" x14ac:dyDescent="0.2">
      <c r="A18" s="26"/>
      <c r="B18" s="2" t="s">
        <v>29</v>
      </c>
      <c r="C18" s="4">
        <v>8</v>
      </c>
      <c r="D18" s="5" t="s">
        <v>49</v>
      </c>
      <c r="E18" s="6">
        <v>1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8"/>
      <c r="W18" s="22">
        <v>0.73201072386058985</v>
      </c>
      <c r="X18" s="22">
        <v>0.63122017723244717</v>
      </c>
      <c r="Y18" s="22">
        <v>0.68362480127186009</v>
      </c>
      <c r="Z18" s="22">
        <v>0.71911271601753934</v>
      </c>
      <c r="AA18" s="10">
        <v>3730</v>
      </c>
      <c r="AB18" s="10">
        <v>293.39999999999998</v>
      </c>
      <c r="AC18" s="10">
        <v>629</v>
      </c>
      <c r="AD18" s="10">
        <v>4652.3999999999996</v>
      </c>
      <c r="AE18" s="23">
        <v>87.956944444444446</v>
      </c>
      <c r="AF18" s="23">
        <v>82.551315789473676</v>
      </c>
      <c r="AG18" s="23">
        <v>81.705445544554451</v>
      </c>
      <c r="AH18" s="23">
        <v>86.696768707482988</v>
      </c>
      <c r="AI18" s="23">
        <v>76.164343163538874</v>
      </c>
      <c r="AJ18" s="23">
        <v>71.460804362644851</v>
      </c>
      <c r="AK18" s="23">
        <v>72.571065182829884</v>
      </c>
      <c r="AL18" s="23">
        <v>75.381910411830447</v>
      </c>
    </row>
    <row r="19" spans="1:38" x14ac:dyDescent="0.2">
      <c r="A19" s="24" t="s">
        <v>53</v>
      </c>
      <c r="B19" s="2" t="s">
        <v>30</v>
      </c>
      <c r="C19" s="4">
        <v>9</v>
      </c>
      <c r="D19" s="5" t="s">
        <v>51</v>
      </c>
      <c r="E19" s="6">
        <v>1</v>
      </c>
      <c r="F19" s="7" t="s">
        <v>32</v>
      </c>
      <c r="G19" s="8">
        <v>1</v>
      </c>
      <c r="H19" s="8">
        <v>31</v>
      </c>
      <c r="I19" s="8">
        <v>3014</v>
      </c>
      <c r="J19" s="8">
        <v>31</v>
      </c>
      <c r="K19" s="8">
        <v>3870</v>
      </c>
      <c r="L19" s="9">
        <v>127.32599999999999</v>
      </c>
      <c r="M19" s="9">
        <v>128.18199999999999</v>
      </c>
      <c r="N19" s="10">
        <f t="shared" ref="N19:N20" si="4">1000*(M19-L19)</f>
        <v>855.99999999999454</v>
      </c>
      <c r="O19" s="10">
        <v>3408</v>
      </c>
      <c r="P19" s="9">
        <v>127.72</v>
      </c>
      <c r="Q19" s="11">
        <v>59.439886999999999</v>
      </c>
      <c r="R19" s="11">
        <v>26.845948</v>
      </c>
      <c r="S19" s="12">
        <v>43607.875</v>
      </c>
      <c r="T19" s="12">
        <v>43612.875</v>
      </c>
      <c r="U19" s="6">
        <v>70</v>
      </c>
      <c r="V19" s="13" t="s">
        <v>33</v>
      </c>
      <c r="W19" s="22">
        <v>0.20723241114910371</v>
      </c>
      <c r="X19" s="22">
        <v>0.30171277997364954</v>
      </c>
      <c r="Y19" s="22">
        <v>0.35376044568245124</v>
      </c>
      <c r="Z19" s="22">
        <v>0.23104845517474254</v>
      </c>
      <c r="AA19" s="10">
        <v>1930.2</v>
      </c>
      <c r="AB19" s="10">
        <v>151.80000000000001</v>
      </c>
      <c r="AC19" s="10">
        <v>287.2</v>
      </c>
      <c r="AD19" s="10">
        <v>2369.1999999999998</v>
      </c>
      <c r="AE19" s="23">
        <v>71.137461538461537</v>
      </c>
      <c r="AF19" s="23">
        <v>72.614999999999995</v>
      </c>
      <c r="AG19" s="23">
        <v>72.67</v>
      </c>
      <c r="AH19" s="23">
        <v>71.475227272727267</v>
      </c>
      <c r="AI19" s="23">
        <v>66.283711532483437</v>
      </c>
      <c r="AJ19" s="23">
        <v>68.361660079051461</v>
      </c>
      <c r="AK19" s="23">
        <v>68.63669916434533</v>
      </c>
      <c r="AL19" s="23">
        <v>66.702085092014258</v>
      </c>
    </row>
    <row r="20" spans="1:38" x14ac:dyDescent="0.2">
      <c r="A20" s="25"/>
      <c r="B20" s="2" t="s">
        <v>35</v>
      </c>
      <c r="C20" s="4">
        <v>9</v>
      </c>
      <c r="D20" s="5" t="s">
        <v>52</v>
      </c>
      <c r="E20" s="6">
        <v>1</v>
      </c>
      <c r="F20" s="7" t="s">
        <v>32</v>
      </c>
      <c r="G20" s="8">
        <v>1</v>
      </c>
      <c r="H20" s="8">
        <v>31</v>
      </c>
      <c r="I20" s="8">
        <v>3116</v>
      </c>
      <c r="J20" s="8">
        <v>31</v>
      </c>
      <c r="K20" s="8">
        <v>3870</v>
      </c>
      <c r="L20" s="9">
        <v>127.428</v>
      </c>
      <c r="M20" s="9">
        <v>128.18199999999999</v>
      </c>
      <c r="N20" s="10">
        <f t="shared" si="4"/>
        <v>753.99999999999068</v>
      </c>
      <c r="O20" s="10">
        <v>3281</v>
      </c>
      <c r="P20" s="9">
        <v>127.593</v>
      </c>
      <c r="Q20" s="11">
        <v>59.440227999999998</v>
      </c>
      <c r="R20" s="11">
        <v>26.843707999999999</v>
      </c>
      <c r="S20" s="12">
        <v>43607.875</v>
      </c>
      <c r="T20" s="12">
        <v>43612.875</v>
      </c>
      <c r="U20" s="6">
        <v>70</v>
      </c>
      <c r="V20" s="13" t="s">
        <v>33</v>
      </c>
      <c r="W20" s="22">
        <v>0.26352128883774456</v>
      </c>
      <c r="X20" s="22">
        <v>0.35178571428571431</v>
      </c>
      <c r="Y20" s="22">
        <v>0.42372881355932202</v>
      </c>
      <c r="Z20" s="22">
        <v>0.29339089014587677</v>
      </c>
      <c r="AA20" s="10">
        <v>1738</v>
      </c>
      <c r="AB20" s="10">
        <v>186.66666666666666</v>
      </c>
      <c r="AC20" s="10">
        <v>314.66666666666669</v>
      </c>
      <c r="AD20" s="10">
        <v>2239.3333333333335</v>
      </c>
      <c r="AE20" s="23">
        <v>71.856486486486489</v>
      </c>
      <c r="AF20" s="23">
        <v>72.55</v>
      </c>
      <c r="AG20" s="23">
        <v>72.811666666666667</v>
      </c>
      <c r="AH20" s="23">
        <v>72.077708333333334</v>
      </c>
      <c r="AI20" s="23">
        <v>66.58628691983121</v>
      </c>
      <c r="AJ20" s="23">
        <v>68.099285714285713</v>
      </c>
      <c r="AK20" s="23">
        <v>68.711334745762656</v>
      </c>
      <c r="AL20" s="23">
        <v>67.011015183090166</v>
      </c>
    </row>
    <row r="21" spans="1:38" x14ac:dyDescent="0.2">
      <c r="A21" s="26"/>
      <c r="B21" s="2" t="s">
        <v>29</v>
      </c>
      <c r="C21" s="4">
        <v>9</v>
      </c>
      <c r="D21" s="5" t="s">
        <v>419</v>
      </c>
      <c r="E21" s="6">
        <v>1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8"/>
      <c r="W21" s="22">
        <v>0.22697611839892365</v>
      </c>
      <c r="X21" s="22">
        <v>0.32297194844579225</v>
      </c>
      <c r="Y21" s="22">
        <v>0.38151260504201678</v>
      </c>
      <c r="Z21" s="22">
        <v>0.25360913596207713</v>
      </c>
      <c r="AA21" s="10">
        <v>3668.2</v>
      </c>
      <c r="AB21" s="10">
        <v>338.4666666666667</v>
      </c>
      <c r="AC21" s="10">
        <v>601.86666666666667</v>
      </c>
      <c r="AD21" s="10">
        <v>4608.5333333333328</v>
      </c>
      <c r="AE21" s="23">
        <v>71.394277108433741</v>
      </c>
      <c r="AF21" s="23">
        <v>72.564374999999998</v>
      </c>
      <c r="AG21" s="23">
        <v>72.7</v>
      </c>
      <c r="AH21" s="23">
        <v>71.746865671641785</v>
      </c>
      <c r="AI21" s="23">
        <v>66.38984191052792</v>
      </c>
      <c r="AJ21" s="23">
        <v>68.250265352539827</v>
      </c>
      <c r="AK21" s="23">
        <v>68.666302521008461</v>
      </c>
      <c r="AL21" s="23">
        <v>66.813881706528804</v>
      </c>
    </row>
    <row r="22" spans="1:38" x14ac:dyDescent="0.2">
      <c r="A22" s="24" t="s">
        <v>55</v>
      </c>
      <c r="B22" s="2" t="s">
        <v>30</v>
      </c>
      <c r="C22" s="4">
        <v>10</v>
      </c>
      <c r="D22" s="5" t="s">
        <v>54</v>
      </c>
      <c r="E22" s="6">
        <v>1</v>
      </c>
      <c r="F22" s="7" t="s">
        <v>32</v>
      </c>
      <c r="G22" s="8">
        <v>1</v>
      </c>
      <c r="H22" s="8">
        <v>32</v>
      </c>
      <c r="I22" s="8">
        <v>5730</v>
      </c>
      <c r="J22" s="8">
        <v>32</v>
      </c>
      <c r="K22" s="8">
        <v>5988</v>
      </c>
      <c r="L22" s="9">
        <v>138.809</v>
      </c>
      <c r="M22" s="9">
        <v>139.06700000000001</v>
      </c>
      <c r="N22" s="10">
        <f t="shared" ref="N22:N23" si="5">1000*(M22-L22)</f>
        <v>258.00000000000978</v>
      </c>
      <c r="O22" s="10">
        <v>5804</v>
      </c>
      <c r="P22" s="9">
        <v>138.88300000000001</v>
      </c>
      <c r="Q22" s="11">
        <v>59.412224399999999</v>
      </c>
      <c r="R22" s="11">
        <v>27.024320299999999</v>
      </c>
      <c r="S22" s="12">
        <v>43607.875</v>
      </c>
      <c r="T22" s="12">
        <v>43612.875</v>
      </c>
      <c r="U22" s="6">
        <v>70</v>
      </c>
      <c r="V22" s="13" t="s">
        <v>33</v>
      </c>
      <c r="W22" s="22">
        <v>0.3704672452740459</v>
      </c>
      <c r="X22" s="22">
        <v>0.36199722607489598</v>
      </c>
      <c r="Y22" s="22">
        <v>0.32864378165447383</v>
      </c>
      <c r="Z22" s="22">
        <v>0.36309469245577047</v>
      </c>
      <c r="AA22" s="10">
        <v>1682.2</v>
      </c>
      <c r="AB22" s="10">
        <v>144.19999999999999</v>
      </c>
      <c r="AC22" s="10">
        <v>355.4</v>
      </c>
      <c r="AD22" s="10">
        <v>2181.8000000000002</v>
      </c>
      <c r="AE22" s="23">
        <v>77.485540069686408</v>
      </c>
      <c r="AF22" s="23">
        <v>76.990624999999994</v>
      </c>
      <c r="AG22" s="23">
        <v>75.988775510204079</v>
      </c>
      <c r="AH22" s="23">
        <v>77.239000000000004</v>
      </c>
      <c r="AI22" s="23">
        <v>68.247889668291521</v>
      </c>
      <c r="AJ22" s="23">
        <v>66.338418862690702</v>
      </c>
      <c r="AK22" s="23">
        <v>66.698368036015751</v>
      </c>
      <c r="AL22" s="23">
        <v>67.869282244018706</v>
      </c>
    </row>
    <row r="23" spans="1:38" x14ac:dyDescent="0.2">
      <c r="A23" s="25"/>
      <c r="B23" s="2" t="s">
        <v>35</v>
      </c>
      <c r="C23" s="4">
        <v>10</v>
      </c>
      <c r="D23" s="5" t="s">
        <v>54</v>
      </c>
      <c r="E23" s="6">
        <v>1</v>
      </c>
      <c r="F23" s="7" t="s">
        <v>32</v>
      </c>
      <c r="G23" s="8">
        <v>1</v>
      </c>
      <c r="H23" s="8">
        <v>32</v>
      </c>
      <c r="I23" s="8">
        <v>5676</v>
      </c>
      <c r="J23" s="8">
        <v>32</v>
      </c>
      <c r="K23" s="8">
        <v>6062</v>
      </c>
      <c r="L23" s="9">
        <v>138.755</v>
      </c>
      <c r="M23" s="9">
        <v>139.14099999999999</v>
      </c>
      <c r="N23" s="10">
        <f t="shared" si="5"/>
        <v>385.99999999999568</v>
      </c>
      <c r="O23" s="10">
        <v>5804</v>
      </c>
      <c r="P23" s="9">
        <v>138.88300000000001</v>
      </c>
      <c r="Q23" s="11">
        <v>59.412224399999999</v>
      </c>
      <c r="R23" s="11">
        <v>27.024320299999999</v>
      </c>
      <c r="S23" s="12">
        <v>43607.875</v>
      </c>
      <c r="T23" s="12">
        <v>43612.875</v>
      </c>
      <c r="U23" s="6">
        <v>70</v>
      </c>
      <c r="V23" s="13" t="s">
        <v>33</v>
      </c>
      <c r="W23" s="22">
        <v>0.63451220847476186</v>
      </c>
      <c r="X23" s="22">
        <v>0.46246246246246248</v>
      </c>
      <c r="Y23" s="22">
        <v>0.53686200378071836</v>
      </c>
      <c r="Z23" s="22">
        <v>0.61083787106973475</v>
      </c>
      <c r="AA23" s="10">
        <v>1826.6</v>
      </c>
      <c r="AB23" s="10">
        <v>133.19999999999999</v>
      </c>
      <c r="AC23" s="10">
        <v>317.39999999999998</v>
      </c>
      <c r="AD23" s="10">
        <v>2277.1999999999998</v>
      </c>
      <c r="AE23" s="23">
        <v>82.302472527472531</v>
      </c>
      <c r="AF23" s="23">
        <v>77.382758620689657</v>
      </c>
      <c r="AG23" s="23">
        <v>77.699285714285708</v>
      </c>
      <c r="AH23" s="23">
        <v>81.321226415094344</v>
      </c>
      <c r="AI23" s="23">
        <v>73.63987736778715</v>
      </c>
      <c r="AJ23" s="23">
        <v>68.731231231231234</v>
      </c>
      <c r="AK23" s="23">
        <v>70.65469439193447</v>
      </c>
      <c r="AL23" s="23">
        <v>72.936676620411035</v>
      </c>
    </row>
    <row r="24" spans="1:38" x14ac:dyDescent="0.2">
      <c r="A24" s="26"/>
      <c r="B24" s="2" t="s">
        <v>29</v>
      </c>
      <c r="C24" s="4">
        <v>10</v>
      </c>
      <c r="D24" s="5" t="s">
        <v>54</v>
      </c>
      <c r="E24" s="6">
        <v>1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8"/>
      <c r="W24" s="22">
        <v>0.50795544948289584</v>
      </c>
      <c r="X24" s="22">
        <v>0.40935251798561151</v>
      </c>
      <c r="Y24" s="22">
        <v>0.42721612807589682</v>
      </c>
      <c r="Z24" s="22">
        <v>0.48964715352622873</v>
      </c>
      <c r="AA24" s="10">
        <v>3508.8</v>
      </c>
      <c r="AB24" s="10">
        <v>277.39999999999998</v>
      </c>
      <c r="AC24" s="10">
        <v>672.8</v>
      </c>
      <c r="AD24" s="10">
        <v>4459</v>
      </c>
      <c r="AE24" s="23">
        <v>80.298734177215195</v>
      </c>
      <c r="AF24" s="23">
        <v>77.243333333333339</v>
      </c>
      <c r="AG24" s="23">
        <v>76.946774193548379</v>
      </c>
      <c r="AH24" s="23">
        <v>79.477078891258003</v>
      </c>
      <c r="AI24" s="23">
        <v>71.054833561331506</v>
      </c>
      <c r="AJ24" s="23">
        <v>67.487382840663301</v>
      </c>
      <c r="AK24" s="23">
        <v>68.564803804994057</v>
      </c>
      <c r="AL24" s="23">
        <v>70.457187710248931</v>
      </c>
    </row>
    <row r="25" spans="1:38" x14ac:dyDescent="0.2">
      <c r="A25" s="24" t="s">
        <v>58</v>
      </c>
      <c r="B25" s="2" t="s">
        <v>30</v>
      </c>
      <c r="C25" s="4">
        <v>11</v>
      </c>
      <c r="D25" s="5" t="s">
        <v>56</v>
      </c>
      <c r="E25" s="6">
        <v>1</v>
      </c>
      <c r="F25" s="7" t="s">
        <v>32</v>
      </c>
      <c r="G25" s="8">
        <v>1</v>
      </c>
      <c r="H25" s="8">
        <v>32</v>
      </c>
      <c r="I25" s="8">
        <v>8522</v>
      </c>
      <c r="J25" s="8">
        <v>32</v>
      </c>
      <c r="K25" s="8">
        <v>8822</v>
      </c>
      <c r="L25" s="9">
        <v>141.601</v>
      </c>
      <c r="M25" s="9">
        <v>141.90100000000001</v>
      </c>
      <c r="N25" s="10">
        <f t="shared" ref="N25:N26" si="6">1000*(M25-L25)</f>
        <v>300.00000000001137</v>
      </c>
      <c r="O25" s="10">
        <v>8647</v>
      </c>
      <c r="P25" s="9">
        <v>141.726</v>
      </c>
      <c r="Q25" s="11">
        <v>59.403913000000003</v>
      </c>
      <c r="R25" s="11">
        <v>27.070240999999999</v>
      </c>
      <c r="S25" s="12">
        <v>43607.875</v>
      </c>
      <c r="T25" s="12">
        <v>43612.875</v>
      </c>
      <c r="U25" s="6">
        <v>70</v>
      </c>
      <c r="V25" s="13" t="s">
        <v>33</v>
      </c>
      <c r="W25" s="22">
        <v>0.86629188712522043</v>
      </c>
      <c r="X25" s="22">
        <v>0.88509670079635949</v>
      </c>
      <c r="Y25" s="22">
        <v>0.87838827838827838</v>
      </c>
      <c r="Z25" s="22">
        <v>0.86921173559561682</v>
      </c>
      <c r="AA25" s="10">
        <v>1814.4</v>
      </c>
      <c r="AB25" s="10">
        <v>175.8</v>
      </c>
      <c r="AC25" s="10">
        <v>273</v>
      </c>
      <c r="AD25" s="10">
        <v>2263.1999999999998</v>
      </c>
      <c r="AE25" s="23">
        <v>90.49111111111111</v>
      </c>
      <c r="AF25" s="23">
        <v>88.078749999999999</v>
      </c>
      <c r="AG25" s="23">
        <v>86.256249999999994</v>
      </c>
      <c r="AH25" s="23">
        <v>89.60230769230769</v>
      </c>
      <c r="AI25" s="23">
        <v>80.163447971781068</v>
      </c>
      <c r="AJ25" s="23">
        <v>79.91353811149034</v>
      </c>
      <c r="AK25" s="23">
        <v>78.675750915750896</v>
      </c>
      <c r="AL25" s="23">
        <v>79.964581124072041</v>
      </c>
    </row>
    <row r="26" spans="1:38" x14ac:dyDescent="0.2">
      <c r="A26" s="25"/>
      <c r="B26" s="2" t="s">
        <v>35</v>
      </c>
      <c r="C26" s="4">
        <v>11</v>
      </c>
      <c r="D26" s="5" t="s">
        <v>57</v>
      </c>
      <c r="E26" s="6">
        <v>1</v>
      </c>
      <c r="F26" s="7" t="s">
        <v>32</v>
      </c>
      <c r="G26" s="8">
        <v>1</v>
      </c>
      <c r="H26" s="8">
        <v>33</v>
      </c>
      <c r="I26" s="8">
        <v>1</v>
      </c>
      <c r="J26" s="8">
        <v>33</v>
      </c>
      <c r="K26" s="8">
        <v>301</v>
      </c>
      <c r="L26" s="9">
        <v>141.946</v>
      </c>
      <c r="M26" s="9">
        <v>142.24600000000001</v>
      </c>
      <c r="N26" s="10">
        <f t="shared" si="6"/>
        <v>300.00000000001137</v>
      </c>
      <c r="O26" s="10">
        <v>152</v>
      </c>
      <c r="P26" s="9">
        <v>142.09700000000001</v>
      </c>
      <c r="Q26" s="11">
        <v>59.403336699999997</v>
      </c>
      <c r="R26" s="11">
        <v>27.0765174</v>
      </c>
      <c r="S26" s="12">
        <v>43607.875</v>
      </c>
      <c r="T26" s="12">
        <v>43612.875</v>
      </c>
      <c r="U26" s="6">
        <v>70</v>
      </c>
      <c r="V26" s="13" t="s">
        <v>33</v>
      </c>
      <c r="W26" s="22">
        <v>0.79044599912549196</v>
      </c>
      <c r="X26" s="22">
        <v>0.70636889991728702</v>
      </c>
      <c r="Y26" s="22">
        <v>0.7577349678925861</v>
      </c>
      <c r="Z26" s="22">
        <v>0.77738193869096939</v>
      </c>
      <c r="AA26" s="10">
        <v>1829.6</v>
      </c>
      <c r="AB26" s="10">
        <v>241.8</v>
      </c>
      <c r="AC26" s="10">
        <v>342.6</v>
      </c>
      <c r="AD26" s="10">
        <v>2414</v>
      </c>
      <c r="AE26" s="23">
        <v>87.045333333333332</v>
      </c>
      <c r="AF26" s="23">
        <v>84.288333333333327</v>
      </c>
      <c r="AG26" s="23">
        <v>84.801249999999996</v>
      </c>
      <c r="AH26" s="23">
        <v>86.521428571428572</v>
      </c>
      <c r="AI26" s="23">
        <v>77.316965456930447</v>
      </c>
      <c r="AJ26" s="23">
        <v>74.87253928866825</v>
      </c>
      <c r="AK26" s="23">
        <v>75.775306479859921</v>
      </c>
      <c r="AL26" s="23">
        <v>76.853322286661097</v>
      </c>
    </row>
    <row r="27" spans="1:38" x14ac:dyDescent="0.2">
      <c r="A27" s="26"/>
      <c r="B27" s="2" t="s">
        <v>29</v>
      </c>
      <c r="C27" s="4">
        <v>11</v>
      </c>
      <c r="D27" s="5" t="s">
        <v>420</v>
      </c>
      <c r="E27" s="6">
        <v>1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  <c r="W27" s="22">
        <v>0.82821075740944017</v>
      </c>
      <c r="X27" s="22">
        <v>0.7816091954022989</v>
      </c>
      <c r="Y27" s="22">
        <v>0.81124106562703058</v>
      </c>
      <c r="Z27" s="22">
        <v>0.82181647139314118</v>
      </c>
      <c r="AA27" s="10">
        <v>3644</v>
      </c>
      <c r="AB27" s="10">
        <v>417.6</v>
      </c>
      <c r="AC27" s="10">
        <v>615.6</v>
      </c>
      <c r="AD27" s="10">
        <v>4677.2</v>
      </c>
      <c r="AE27" s="23">
        <v>88.939583333333331</v>
      </c>
      <c r="AF27" s="23">
        <v>86.625714285714281</v>
      </c>
      <c r="AG27" s="23">
        <v>85.618571428571428</v>
      </c>
      <c r="AH27" s="23">
        <v>88.13728571428571</v>
      </c>
      <c r="AI27" s="23">
        <v>77.417537134642899</v>
      </c>
      <c r="AJ27" s="23">
        <v>75.736885245901618</v>
      </c>
      <c r="AK27" s="23">
        <v>74.490760869565179</v>
      </c>
      <c r="AL27" s="23">
        <v>77.106811533639615</v>
      </c>
    </row>
    <row r="28" spans="1:38" x14ac:dyDescent="0.2">
      <c r="A28" s="31" t="s">
        <v>227</v>
      </c>
      <c r="B28" s="1" t="s">
        <v>30</v>
      </c>
      <c r="C28" s="4">
        <v>12</v>
      </c>
      <c r="D28" s="5" t="s">
        <v>228</v>
      </c>
      <c r="E28" s="6">
        <v>1</v>
      </c>
      <c r="F28" s="7" t="s">
        <v>32</v>
      </c>
      <c r="G28" s="8">
        <v>1</v>
      </c>
      <c r="H28" s="8">
        <v>36</v>
      </c>
      <c r="I28" s="8">
        <v>478</v>
      </c>
      <c r="J28" s="8">
        <v>36</v>
      </c>
      <c r="K28" s="8">
        <v>848</v>
      </c>
      <c r="L28" s="9">
        <v>164.17500000000001</v>
      </c>
      <c r="M28" s="9">
        <v>164.54499999999999</v>
      </c>
      <c r="N28" s="10">
        <f t="shared" ref="N28:N29" si="7">1000*(M28-L28)</f>
        <v>369.99999999997613</v>
      </c>
      <c r="O28" s="10">
        <v>589</v>
      </c>
      <c r="P28" s="9">
        <v>164.286</v>
      </c>
      <c r="Q28" s="11">
        <v>59.368144600000001</v>
      </c>
      <c r="R28" s="11">
        <v>27.415813499999999</v>
      </c>
      <c r="S28" s="12">
        <v>43607.833333333336</v>
      </c>
      <c r="T28" s="12">
        <v>43612.833333333336</v>
      </c>
      <c r="U28" s="6">
        <v>70</v>
      </c>
      <c r="V28" s="13" t="s">
        <v>33</v>
      </c>
      <c r="W28" s="14">
        <v>0.69287020109689212</v>
      </c>
      <c r="X28" s="14">
        <v>0.70734126984126988</v>
      </c>
      <c r="Y28" s="14">
        <v>0.8197767145135566</v>
      </c>
      <c r="Z28" s="14">
        <v>0.70377109870113574</v>
      </c>
      <c r="AA28" s="15">
        <v>2735</v>
      </c>
      <c r="AB28" s="15">
        <v>201.6</v>
      </c>
      <c r="AC28" s="15">
        <v>250.8</v>
      </c>
      <c r="AD28" s="15">
        <v>3187.4</v>
      </c>
      <c r="AE28" s="16">
        <v>83.914393939393946</v>
      </c>
      <c r="AF28" s="16">
        <v>83.835999999999999</v>
      </c>
      <c r="AG28" s="16">
        <v>84.096666666666664</v>
      </c>
      <c r="AH28" s="16">
        <v>83.923048780487804</v>
      </c>
      <c r="AI28" s="16">
        <v>74.688226691042033</v>
      </c>
      <c r="AJ28" s="16">
        <v>74.11666666666666</v>
      </c>
      <c r="AK28" s="16">
        <v>75.721690590111507</v>
      </c>
      <c r="AL28" s="16">
        <v>74.733393988831082</v>
      </c>
    </row>
    <row r="29" spans="1:38" x14ac:dyDescent="0.2">
      <c r="A29" s="25"/>
      <c r="B29" s="1" t="s">
        <v>35</v>
      </c>
      <c r="C29" s="4">
        <v>12</v>
      </c>
      <c r="D29" s="5" t="s">
        <v>229</v>
      </c>
      <c r="E29" s="6">
        <v>1</v>
      </c>
      <c r="F29" s="7" t="s">
        <v>32</v>
      </c>
      <c r="G29" s="8">
        <v>1</v>
      </c>
      <c r="H29" s="8">
        <v>36</v>
      </c>
      <c r="I29" s="8">
        <v>506</v>
      </c>
      <c r="J29" s="8">
        <v>36</v>
      </c>
      <c r="K29" s="8">
        <v>824</v>
      </c>
      <c r="L29" s="9">
        <v>164.203</v>
      </c>
      <c r="M29" s="9">
        <v>164.52099999999999</v>
      </c>
      <c r="N29" s="10">
        <f t="shared" si="7"/>
        <v>317.99999999998363</v>
      </c>
      <c r="O29" s="10">
        <v>726</v>
      </c>
      <c r="P29" s="9">
        <v>164.423</v>
      </c>
      <c r="Q29" s="11">
        <v>59.368174199999999</v>
      </c>
      <c r="R29" s="11">
        <v>27.418041599999999</v>
      </c>
      <c r="S29" s="12">
        <v>43607.833333333336</v>
      </c>
      <c r="T29" s="12">
        <v>43612.833333333336</v>
      </c>
      <c r="U29" s="6">
        <v>70</v>
      </c>
      <c r="V29" s="13" t="s">
        <v>33</v>
      </c>
      <c r="W29" s="14">
        <v>0.59002338269680432</v>
      </c>
      <c r="X29" s="14">
        <v>0.53896816684961579</v>
      </c>
      <c r="Y29" s="14">
        <v>0.64235500878734619</v>
      </c>
      <c r="Z29" s="14">
        <v>0.59108259563063426</v>
      </c>
      <c r="AA29" s="15">
        <v>2052.8000000000002</v>
      </c>
      <c r="AB29" s="15">
        <v>182.2</v>
      </c>
      <c r="AC29" s="15">
        <v>227.6</v>
      </c>
      <c r="AD29" s="15">
        <v>2462.6</v>
      </c>
      <c r="AE29" s="16">
        <v>80.731764705882355</v>
      </c>
      <c r="AF29" s="16">
        <v>79.089166666666657</v>
      </c>
      <c r="AG29" s="16">
        <v>80.132499999999993</v>
      </c>
      <c r="AH29" s="16">
        <v>80.618854166666665</v>
      </c>
      <c r="AI29" s="16">
        <v>71.254140685892907</v>
      </c>
      <c r="AJ29" s="16">
        <v>66.487596048298599</v>
      </c>
      <c r="AK29" s="16">
        <v>69.726625659050853</v>
      </c>
      <c r="AL29" s="16">
        <v>70.760302119710872</v>
      </c>
    </row>
    <row r="30" spans="1:38" x14ac:dyDescent="0.2">
      <c r="A30" s="25"/>
      <c r="B30" s="1" t="s">
        <v>29</v>
      </c>
      <c r="C30" s="4">
        <v>12</v>
      </c>
      <c r="D30" s="5" t="s">
        <v>421</v>
      </c>
      <c r="E30" s="6">
        <v>1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9"/>
      <c r="W30" s="14">
        <v>0.64877396716654834</v>
      </c>
      <c r="X30" s="14">
        <v>0.62741010943199582</v>
      </c>
      <c r="Y30" s="14">
        <v>0.73536789297658867</v>
      </c>
      <c r="Z30" s="14">
        <v>0.65465486725663713</v>
      </c>
      <c r="AA30" s="15">
        <v>4787.8</v>
      </c>
      <c r="AB30" s="15">
        <v>383.8</v>
      </c>
      <c r="AC30" s="15">
        <v>478.4</v>
      </c>
      <c r="AD30" s="15">
        <v>5650</v>
      </c>
      <c r="AE30" s="16">
        <v>82.617023809523801</v>
      </c>
      <c r="AF30" s="16">
        <v>81.857500000000002</v>
      </c>
      <c r="AG30" s="16">
        <v>82.631999999999991</v>
      </c>
      <c r="AH30" s="16">
        <v>82.576548672566361</v>
      </c>
      <c r="AI30" s="16">
        <v>73.215840260662603</v>
      </c>
      <c r="AJ30" s="16">
        <v>70.494945284002128</v>
      </c>
      <c r="AK30" s="16">
        <v>72.869523411371418</v>
      </c>
      <c r="AL30" s="16">
        <v>73.001688495575266</v>
      </c>
    </row>
    <row r="31" spans="1:38" x14ac:dyDescent="0.2">
      <c r="A31" s="24" t="s">
        <v>60</v>
      </c>
      <c r="B31" s="2" t="s">
        <v>30</v>
      </c>
      <c r="C31" s="4">
        <v>13</v>
      </c>
      <c r="D31" s="5" t="s">
        <v>59</v>
      </c>
      <c r="E31" s="6">
        <v>1</v>
      </c>
      <c r="F31" s="7" t="s">
        <v>32</v>
      </c>
      <c r="G31" s="8">
        <v>1</v>
      </c>
      <c r="H31" s="8">
        <v>36</v>
      </c>
      <c r="I31" s="8">
        <v>3063</v>
      </c>
      <c r="J31" s="8">
        <v>36</v>
      </c>
      <c r="K31" s="8">
        <v>3617</v>
      </c>
      <c r="L31" s="9">
        <v>166.76</v>
      </c>
      <c r="M31" s="9">
        <v>167.31399999999999</v>
      </c>
      <c r="N31" s="10">
        <f t="shared" ref="N31:N32" si="8">1000*(M31-L31)</f>
        <v>554.00000000000205</v>
      </c>
      <c r="O31" s="10">
        <v>3278</v>
      </c>
      <c r="P31" s="9">
        <v>166.97499999999999</v>
      </c>
      <c r="Q31" s="11">
        <v>59.3631101</v>
      </c>
      <c r="R31" s="11">
        <v>27.462092599999998</v>
      </c>
      <c r="S31" s="12">
        <v>43607.833333333336</v>
      </c>
      <c r="T31" s="12">
        <v>43612.833333333336</v>
      </c>
      <c r="U31" s="6">
        <v>70</v>
      </c>
      <c r="V31" s="13" t="s">
        <v>33</v>
      </c>
      <c r="W31" s="22">
        <v>0.45336694274396833</v>
      </c>
      <c r="X31" s="22">
        <v>0.30439560439560437</v>
      </c>
      <c r="Y31" s="22">
        <v>0.42480049109883367</v>
      </c>
      <c r="Z31" s="22">
        <v>0.44227959084266927</v>
      </c>
      <c r="AA31" s="10">
        <v>2777</v>
      </c>
      <c r="AB31" s="10">
        <v>182</v>
      </c>
      <c r="AC31" s="10">
        <v>325.8</v>
      </c>
      <c r="AD31" s="10">
        <v>3284.8</v>
      </c>
      <c r="AE31" s="23">
        <v>77.032017543859652</v>
      </c>
      <c r="AF31" s="23">
        <v>74.264705882352942</v>
      </c>
      <c r="AG31" s="23">
        <v>75.589423076923083</v>
      </c>
      <c r="AH31" s="23">
        <v>76.794896331738443</v>
      </c>
      <c r="AI31" s="23">
        <v>69.265466330572565</v>
      </c>
      <c r="AJ31" s="23">
        <v>65.110989010989016</v>
      </c>
      <c r="AK31" s="23">
        <v>68.050951503990177</v>
      </c>
      <c r="AL31" s="23">
        <v>68.914819775937659</v>
      </c>
    </row>
    <row r="32" spans="1:38" x14ac:dyDescent="0.2">
      <c r="A32" s="25"/>
      <c r="B32" s="2" t="s">
        <v>35</v>
      </c>
      <c r="C32" s="4">
        <v>13</v>
      </c>
      <c r="D32" s="5" t="s">
        <v>59</v>
      </c>
      <c r="E32" s="6">
        <v>1</v>
      </c>
      <c r="F32" s="7" t="s">
        <v>32</v>
      </c>
      <c r="G32" s="8">
        <v>1</v>
      </c>
      <c r="H32" s="8">
        <v>36</v>
      </c>
      <c r="I32" s="8">
        <v>3113</v>
      </c>
      <c r="J32" s="8">
        <v>36</v>
      </c>
      <c r="K32" s="8">
        <v>3756</v>
      </c>
      <c r="L32" s="9">
        <v>166.81</v>
      </c>
      <c r="M32" s="9">
        <v>167.453</v>
      </c>
      <c r="N32" s="10">
        <f t="shared" si="8"/>
        <v>643.00000000000068</v>
      </c>
      <c r="O32" s="10">
        <v>3278</v>
      </c>
      <c r="P32" s="9">
        <v>166.97499999999999</v>
      </c>
      <c r="Q32" s="11">
        <v>59.3631101</v>
      </c>
      <c r="R32" s="11">
        <v>27.462092599999998</v>
      </c>
      <c r="S32" s="12">
        <v>43607.833333333336</v>
      </c>
      <c r="T32" s="12">
        <v>43612.833333333336</v>
      </c>
      <c r="U32" s="6">
        <v>70</v>
      </c>
      <c r="V32" s="13" t="s">
        <v>33</v>
      </c>
      <c r="W32" s="22">
        <v>0.68771638277246916</v>
      </c>
      <c r="X32" s="22">
        <v>0.44140625</v>
      </c>
      <c r="Y32" s="22">
        <v>0.60571808510638303</v>
      </c>
      <c r="Z32" s="22">
        <v>0.66901998324757683</v>
      </c>
      <c r="AA32" s="10">
        <v>2888.4</v>
      </c>
      <c r="AB32" s="10">
        <v>153.6</v>
      </c>
      <c r="AC32" s="10">
        <v>300.8</v>
      </c>
      <c r="AD32" s="10">
        <v>3342.8</v>
      </c>
      <c r="AE32" s="23">
        <v>81.839557739557733</v>
      </c>
      <c r="AF32" s="23">
        <v>76.635714285714286</v>
      </c>
      <c r="AG32" s="23">
        <v>77.504878048780483</v>
      </c>
      <c r="AH32" s="23">
        <v>81.297254004576658</v>
      </c>
      <c r="AI32" s="23">
        <v>73.440036006093337</v>
      </c>
      <c r="AJ32" s="23">
        <v>65.302083333333329</v>
      </c>
      <c r="AK32" s="23">
        <v>69.988696808510639</v>
      </c>
      <c r="AL32" s="23">
        <v>72.755534282637313</v>
      </c>
    </row>
    <row r="33" spans="1:38" x14ac:dyDescent="0.2">
      <c r="A33" s="26"/>
      <c r="B33" s="2" t="s">
        <v>29</v>
      </c>
      <c r="C33" s="4">
        <v>13</v>
      </c>
      <c r="D33" s="5" t="s">
        <v>59</v>
      </c>
      <c r="E33" s="6">
        <v>1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8"/>
      <c r="W33" s="22">
        <v>0.57307839921845016</v>
      </c>
      <c r="X33" s="22">
        <v>0.3662138216184288</v>
      </c>
      <c r="Y33" s="22">
        <v>0.51173113506658208</v>
      </c>
      <c r="Z33" s="22">
        <v>0.55685209502208433</v>
      </c>
      <c r="AA33" s="10">
        <v>5665.4</v>
      </c>
      <c r="AB33" s="10">
        <v>335.6</v>
      </c>
      <c r="AC33" s="10">
        <v>626.6</v>
      </c>
      <c r="AD33" s="10">
        <v>6627.6</v>
      </c>
      <c r="AE33" s="23">
        <v>79.585686015831129</v>
      </c>
      <c r="AF33" s="23">
        <v>75.714583333333337</v>
      </c>
      <c r="AG33" s="23">
        <v>76.721103896103898</v>
      </c>
      <c r="AH33" s="23">
        <v>79.079591836734693</v>
      </c>
      <c r="AI33" s="23">
        <v>71.393793906873299</v>
      </c>
      <c r="AJ33" s="23">
        <v>65.198450536352794</v>
      </c>
      <c r="AK33" s="23">
        <v>68.981168209383981</v>
      </c>
      <c r="AL33" s="23">
        <v>70.851982618142316</v>
      </c>
    </row>
    <row r="34" spans="1:38" x14ac:dyDescent="0.2">
      <c r="A34" s="24" t="s">
        <v>230</v>
      </c>
      <c r="B34" s="2" t="s">
        <v>30</v>
      </c>
      <c r="C34" s="4">
        <v>14</v>
      </c>
      <c r="D34" s="5" t="s">
        <v>231</v>
      </c>
      <c r="E34" s="6">
        <v>1</v>
      </c>
      <c r="F34" s="7" t="s">
        <v>32</v>
      </c>
      <c r="G34" s="8">
        <v>1</v>
      </c>
      <c r="H34" s="8">
        <v>36</v>
      </c>
      <c r="I34" s="8">
        <v>5271</v>
      </c>
      <c r="J34" s="8">
        <v>36</v>
      </c>
      <c r="K34" s="8">
        <v>5921</v>
      </c>
      <c r="L34" s="9">
        <v>168.96799999999999</v>
      </c>
      <c r="M34" s="9">
        <v>169.61799999999999</v>
      </c>
      <c r="N34" s="10">
        <f t="shared" ref="N34:N35" si="9">1000*(M34-L34)</f>
        <v>650.00000000000568</v>
      </c>
      <c r="O34" s="10">
        <v>5704</v>
      </c>
      <c r="P34" s="9">
        <v>169.40100000000001</v>
      </c>
      <c r="Q34" s="11">
        <v>59.373963199999999</v>
      </c>
      <c r="R34" s="11">
        <v>27.4985991</v>
      </c>
      <c r="S34" s="12">
        <v>43607.833333333336</v>
      </c>
      <c r="T34" s="12">
        <v>43612.833333333336</v>
      </c>
      <c r="U34" s="6">
        <v>70</v>
      </c>
      <c r="V34" s="13" t="s">
        <v>33</v>
      </c>
      <c r="W34" s="22">
        <v>0.67867643394627997</v>
      </c>
      <c r="X34" s="22">
        <v>0.73042836041358938</v>
      </c>
      <c r="Y34" s="22">
        <v>0.74368619022031168</v>
      </c>
      <c r="Z34" s="22">
        <v>0.68688257022592558</v>
      </c>
      <c r="AA34" s="10">
        <v>4013.4</v>
      </c>
      <c r="AB34" s="10">
        <v>270.8</v>
      </c>
      <c r="AC34" s="10">
        <v>372.2</v>
      </c>
      <c r="AD34" s="10">
        <v>4656.3999999999996</v>
      </c>
      <c r="AE34" s="23">
        <v>81.495656779661019</v>
      </c>
      <c r="AF34" s="23">
        <v>81.916216216216213</v>
      </c>
      <c r="AG34" s="23">
        <v>81.269318181818178</v>
      </c>
      <c r="AH34" s="23">
        <v>81.505786618444844</v>
      </c>
      <c r="AI34" s="23">
        <v>74.325160711616093</v>
      </c>
      <c r="AJ34" s="23">
        <v>75.627031019202363</v>
      </c>
      <c r="AK34" s="23">
        <v>75.543793659322944</v>
      </c>
      <c r="AL34" s="23">
        <v>74.498281934541708</v>
      </c>
    </row>
    <row r="35" spans="1:38" x14ac:dyDescent="0.2">
      <c r="A35" s="25"/>
      <c r="B35" s="2" t="s">
        <v>35</v>
      </c>
      <c r="C35" s="4">
        <v>14</v>
      </c>
      <c r="D35" s="5" t="s">
        <v>232</v>
      </c>
      <c r="E35" s="6">
        <v>1</v>
      </c>
      <c r="F35" s="7" t="s">
        <v>32</v>
      </c>
      <c r="G35" s="8">
        <v>1</v>
      </c>
      <c r="H35" s="8">
        <v>36</v>
      </c>
      <c r="I35" s="8">
        <v>5610</v>
      </c>
      <c r="J35" s="8">
        <v>36</v>
      </c>
      <c r="K35" s="8">
        <v>5916</v>
      </c>
      <c r="L35" s="9">
        <v>169.30699999999999</v>
      </c>
      <c r="M35" s="9">
        <v>169.613</v>
      </c>
      <c r="N35" s="10">
        <f t="shared" si="9"/>
        <v>306.0000000000116</v>
      </c>
      <c r="O35" s="10">
        <v>5704</v>
      </c>
      <c r="P35" s="9">
        <v>169.40100000000001</v>
      </c>
      <c r="Q35" s="11">
        <v>59.374065199999997</v>
      </c>
      <c r="R35" s="11">
        <v>27.498593700000001</v>
      </c>
      <c r="S35" s="12">
        <v>43607.833333333336</v>
      </c>
      <c r="T35" s="12">
        <v>43612.833333333336</v>
      </c>
      <c r="U35" s="6">
        <v>70</v>
      </c>
      <c r="V35" s="13" t="s">
        <v>33</v>
      </c>
      <c r="W35" s="22">
        <v>0.75752804566030307</v>
      </c>
      <c r="X35" s="22">
        <v>0.77403451109285126</v>
      </c>
      <c r="Y35" s="22">
        <v>0.76242236024844723</v>
      </c>
      <c r="Z35" s="22">
        <v>0.75878669109189278</v>
      </c>
      <c r="AA35" s="10">
        <v>4064.8</v>
      </c>
      <c r="AB35" s="10">
        <v>243.4</v>
      </c>
      <c r="AC35" s="10">
        <v>386.4</v>
      </c>
      <c r="AD35" s="10">
        <v>4694.6000000000004</v>
      </c>
      <c r="AE35" s="23">
        <v>83.330081300813006</v>
      </c>
      <c r="AF35" s="23">
        <v>83.422499999999999</v>
      </c>
      <c r="AG35" s="23">
        <v>81.8</v>
      </c>
      <c r="AH35" s="23">
        <v>83.203727272727278</v>
      </c>
      <c r="AI35" s="23">
        <v>75.824444007085219</v>
      </c>
      <c r="AJ35" s="23">
        <v>76.840591618734592</v>
      </c>
      <c r="AK35" s="23">
        <v>75.883540372670808</v>
      </c>
      <c r="AL35" s="23">
        <v>75.88199207600222</v>
      </c>
    </row>
    <row r="36" spans="1:38" x14ac:dyDescent="0.2">
      <c r="A36" s="26"/>
      <c r="B36" s="2" t="s">
        <v>29</v>
      </c>
      <c r="C36" s="4">
        <v>14</v>
      </c>
      <c r="D36" s="5" t="s">
        <v>422</v>
      </c>
      <c r="E36" s="6">
        <v>1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8"/>
      <c r="W36" s="22">
        <v>0.71926690809435256</v>
      </c>
      <c r="X36" s="22">
        <v>0.75077160493827155</v>
      </c>
      <c r="Y36" s="22">
        <v>0.75444560669456062</v>
      </c>
      <c r="Z36" s="22">
        <v>0.7238389307165215</v>
      </c>
      <c r="AA36" s="10">
        <v>8078.2</v>
      </c>
      <c r="AB36" s="10">
        <v>514.20000000000005</v>
      </c>
      <c r="AC36" s="10">
        <v>758.6</v>
      </c>
      <c r="AD36" s="10">
        <v>9351</v>
      </c>
      <c r="AE36" s="23">
        <v>82.488952282157669</v>
      </c>
      <c r="AF36" s="23">
        <v>82.666964285714286</v>
      </c>
      <c r="AG36" s="23">
        <v>81.548924731182794</v>
      </c>
      <c r="AH36" s="23">
        <v>82.420117011701166</v>
      </c>
      <c r="AI36" s="23">
        <v>75.079572181921719</v>
      </c>
      <c r="AJ36" s="23">
        <v>76.201478024115133</v>
      </c>
      <c r="AK36" s="23">
        <v>75.716846823095182</v>
      </c>
      <c r="AL36" s="23">
        <v>75.192963319431072</v>
      </c>
    </row>
    <row r="37" spans="1:38" x14ac:dyDescent="0.2">
      <c r="A37" s="24" t="s">
        <v>233</v>
      </c>
      <c r="B37" s="2" t="s">
        <v>30</v>
      </c>
      <c r="C37" s="4">
        <v>15</v>
      </c>
      <c r="D37" s="5" t="s">
        <v>234</v>
      </c>
      <c r="E37" s="6">
        <v>1</v>
      </c>
      <c r="F37" s="7" t="s">
        <v>32</v>
      </c>
      <c r="G37" s="8">
        <v>1</v>
      </c>
      <c r="H37" s="8">
        <v>37</v>
      </c>
      <c r="I37" s="8">
        <v>2359</v>
      </c>
      <c r="J37" s="8">
        <v>37</v>
      </c>
      <c r="K37" s="8">
        <v>3012</v>
      </c>
      <c r="L37" s="9">
        <v>172.387</v>
      </c>
      <c r="M37" s="9">
        <v>173.04</v>
      </c>
      <c r="N37" s="10">
        <f t="shared" ref="N37:N38" si="10">1000*(M37-L37)</f>
        <v>652.99999999999159</v>
      </c>
      <c r="O37" s="10">
        <v>2639</v>
      </c>
      <c r="P37" s="9">
        <v>172.667</v>
      </c>
      <c r="Q37" s="11">
        <v>59.380490000000002</v>
      </c>
      <c r="R37" s="11">
        <v>27.553512999999999</v>
      </c>
      <c r="S37" s="12">
        <v>43602.625</v>
      </c>
      <c r="T37" s="12">
        <v>43607.625</v>
      </c>
      <c r="U37" s="6">
        <v>70</v>
      </c>
      <c r="V37" s="13" t="s">
        <v>33</v>
      </c>
      <c r="W37" s="22">
        <v>0.30678588346755092</v>
      </c>
      <c r="X37" s="22">
        <v>0.29800173761946136</v>
      </c>
      <c r="Y37" s="22">
        <v>0.3350253807106599</v>
      </c>
      <c r="Z37" s="22">
        <v>0.30853938312515933</v>
      </c>
      <c r="AA37" s="10">
        <v>3377.6</v>
      </c>
      <c r="AB37" s="10">
        <v>230.2</v>
      </c>
      <c r="AC37" s="10">
        <v>315.2</v>
      </c>
      <c r="AD37" s="10">
        <v>3923</v>
      </c>
      <c r="AE37" s="23">
        <v>73.387613843351545</v>
      </c>
      <c r="AF37" s="23">
        <v>73.058750000000003</v>
      </c>
      <c r="AG37" s="23">
        <v>72.674666666666667</v>
      </c>
      <c r="AH37" s="23">
        <v>73.293461538461543</v>
      </c>
      <c r="AI37" s="23">
        <v>68.123756513500709</v>
      </c>
      <c r="AJ37" s="23">
        <v>69.160729800173769</v>
      </c>
      <c r="AK37" s="23">
        <v>69.575507614213194</v>
      </c>
      <c r="AL37" s="23">
        <v>68.30124904409891</v>
      </c>
    </row>
    <row r="38" spans="1:38" x14ac:dyDescent="0.2">
      <c r="A38" s="25"/>
      <c r="B38" s="2" t="s">
        <v>35</v>
      </c>
      <c r="C38" s="4">
        <v>15</v>
      </c>
      <c r="D38" s="5" t="s">
        <v>235</v>
      </c>
      <c r="E38" s="6">
        <v>1</v>
      </c>
      <c r="F38" s="7" t="s">
        <v>32</v>
      </c>
      <c r="G38" s="8">
        <v>1</v>
      </c>
      <c r="H38" s="8">
        <v>37</v>
      </c>
      <c r="I38" s="8">
        <v>2559</v>
      </c>
      <c r="J38" s="8">
        <v>37</v>
      </c>
      <c r="K38" s="8">
        <v>3431</v>
      </c>
      <c r="L38" s="9">
        <v>172.58699999999999</v>
      </c>
      <c r="M38" s="9">
        <v>173.459</v>
      </c>
      <c r="N38" s="10">
        <f t="shared" si="10"/>
        <v>872.0000000000141</v>
      </c>
      <c r="O38" s="10">
        <v>2639</v>
      </c>
      <c r="P38" s="9">
        <v>172.667</v>
      </c>
      <c r="Q38" s="11">
        <v>59.380611999999999</v>
      </c>
      <c r="R38" s="11">
        <v>27.553569</v>
      </c>
      <c r="S38" s="12">
        <v>43602.625</v>
      </c>
      <c r="T38" s="12">
        <v>43607.625</v>
      </c>
      <c r="U38" s="6">
        <v>70</v>
      </c>
      <c r="V38" s="13" t="s">
        <v>33</v>
      </c>
      <c r="W38" s="22">
        <v>0.18975194640593882</v>
      </c>
      <c r="X38" s="22">
        <v>0.27679259830377795</v>
      </c>
      <c r="Y38" s="22">
        <v>0.31771428571428573</v>
      </c>
      <c r="Z38" s="22">
        <v>0.20692292006525284</v>
      </c>
      <c r="AA38" s="10">
        <v>3313.8</v>
      </c>
      <c r="AB38" s="10">
        <v>259.39999999999998</v>
      </c>
      <c r="AC38" s="10">
        <v>350</v>
      </c>
      <c r="AD38" s="10">
        <v>3923.2</v>
      </c>
      <c r="AE38" s="23">
        <v>70.64195906432748</v>
      </c>
      <c r="AF38" s="23">
        <v>71.587974683544303</v>
      </c>
      <c r="AG38" s="23">
        <v>71.73863636363636</v>
      </c>
      <c r="AH38" s="23">
        <v>70.83328358208955</v>
      </c>
      <c r="AI38" s="23">
        <v>67.043997827267788</v>
      </c>
      <c r="AJ38" s="23">
        <v>68.78797224363916</v>
      </c>
      <c r="AK38" s="23">
        <v>69.576571428571427</v>
      </c>
      <c r="AL38" s="23">
        <v>67.385246737357264</v>
      </c>
    </row>
    <row r="39" spans="1:38" x14ac:dyDescent="0.2">
      <c r="A39" s="26"/>
      <c r="B39" s="2" t="s">
        <v>29</v>
      </c>
      <c r="C39" s="4">
        <v>15</v>
      </c>
      <c r="D39" s="5" t="s">
        <v>423</v>
      </c>
      <c r="E39" s="6">
        <v>1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8"/>
      <c r="W39" s="22">
        <v>0.24911303327957776</v>
      </c>
      <c r="X39" s="22">
        <v>0.28639618138424822</v>
      </c>
      <c r="Y39" s="22">
        <v>0.32737397420867526</v>
      </c>
      <c r="Z39" s="22">
        <v>0.25812495316130002</v>
      </c>
      <c r="AA39" s="10">
        <v>6691.4</v>
      </c>
      <c r="AB39" s="10">
        <v>489.6</v>
      </c>
      <c r="AC39" s="10">
        <v>665.2</v>
      </c>
      <c r="AD39" s="10">
        <v>7846.2</v>
      </c>
      <c r="AE39" s="23">
        <v>71.846939432989686</v>
      </c>
      <c r="AF39" s="23">
        <v>72.085714285714289</v>
      </c>
      <c r="AG39" s="23">
        <v>72.114184397163115</v>
      </c>
      <c r="AH39" s="23">
        <v>71.889529472595655</v>
      </c>
      <c r="AI39" s="23">
        <v>67.589024718295121</v>
      </c>
      <c r="AJ39" s="23">
        <v>68.963235294117652</v>
      </c>
      <c r="AK39" s="23">
        <v>69.576067348165964</v>
      </c>
      <c r="AL39" s="23">
        <v>67.843236216257552</v>
      </c>
    </row>
    <row r="40" spans="1:38" x14ac:dyDescent="0.2">
      <c r="A40" s="24" t="s">
        <v>236</v>
      </c>
      <c r="B40" s="2" t="s">
        <v>30</v>
      </c>
      <c r="C40" s="4">
        <v>16</v>
      </c>
      <c r="D40" s="5" t="s">
        <v>237</v>
      </c>
      <c r="E40" s="6">
        <v>1</v>
      </c>
      <c r="F40" s="7" t="s">
        <v>32</v>
      </c>
      <c r="G40" s="8">
        <v>1</v>
      </c>
      <c r="H40" s="8">
        <v>38</v>
      </c>
      <c r="I40" s="8">
        <v>8452</v>
      </c>
      <c r="J40" s="8">
        <v>38</v>
      </c>
      <c r="K40" s="8">
        <v>9019</v>
      </c>
      <c r="L40" s="9">
        <v>182.917</v>
      </c>
      <c r="M40" s="9">
        <v>183.48400000000001</v>
      </c>
      <c r="N40" s="10">
        <f t="shared" ref="N40:N41" si="11">1000*(M40-L40)</f>
        <v>567.00000000000728</v>
      </c>
      <c r="O40" s="10">
        <v>8772</v>
      </c>
      <c r="P40" s="9">
        <v>183.23699999999999</v>
      </c>
      <c r="Q40" s="11">
        <v>59.391278999999997</v>
      </c>
      <c r="R40" s="11">
        <v>27.731100999999999</v>
      </c>
      <c r="S40" s="12">
        <v>43602.666666666664</v>
      </c>
      <c r="T40" s="12">
        <v>43607.666666666664</v>
      </c>
      <c r="U40" s="6">
        <v>70</v>
      </c>
      <c r="V40" s="13" t="s">
        <v>33</v>
      </c>
      <c r="W40" s="22">
        <v>0.48418065451032483</v>
      </c>
      <c r="X40" s="22">
        <v>0.34906695938529086</v>
      </c>
      <c r="Y40" s="22">
        <v>0.43941109852774635</v>
      </c>
      <c r="Z40" s="22">
        <v>0.47367326784136388</v>
      </c>
      <c r="AA40" s="10">
        <v>3312.4</v>
      </c>
      <c r="AB40" s="10">
        <v>182.2</v>
      </c>
      <c r="AC40" s="10">
        <v>353.2</v>
      </c>
      <c r="AD40" s="10">
        <v>3847.8</v>
      </c>
      <c r="AE40" s="23">
        <v>77.591239892183282</v>
      </c>
      <c r="AF40" s="23">
        <v>75.226785714285711</v>
      </c>
      <c r="AG40" s="23">
        <v>76.843421052631584</v>
      </c>
      <c r="AH40" s="23">
        <v>77.454290822407629</v>
      </c>
      <c r="AI40" s="23">
        <v>70.257275691341619</v>
      </c>
      <c r="AJ40" s="23">
        <v>68.523600439077939</v>
      </c>
      <c r="AK40" s="23">
        <v>70.302944507361275</v>
      </c>
      <c r="AL40" s="23">
        <v>70.179375227402673</v>
      </c>
    </row>
    <row r="41" spans="1:38" x14ac:dyDescent="0.2">
      <c r="A41" s="25"/>
      <c r="B41" s="2" t="s">
        <v>35</v>
      </c>
      <c r="C41" s="4">
        <v>16</v>
      </c>
      <c r="D41" s="5" t="s">
        <v>237</v>
      </c>
      <c r="E41" s="6">
        <v>1</v>
      </c>
      <c r="F41" s="7" t="s">
        <v>32</v>
      </c>
      <c r="G41" s="8">
        <v>1</v>
      </c>
      <c r="H41" s="8">
        <v>38</v>
      </c>
      <c r="I41" s="8">
        <v>8676</v>
      </c>
      <c r="J41" s="8">
        <v>38</v>
      </c>
      <c r="K41" s="8">
        <v>9019</v>
      </c>
      <c r="L41" s="9">
        <v>183.14099999999999</v>
      </c>
      <c r="M41" s="9">
        <v>183.48400000000001</v>
      </c>
      <c r="N41" s="10">
        <f t="shared" si="11"/>
        <v>343.00000000001774</v>
      </c>
      <c r="O41" s="10">
        <v>8772</v>
      </c>
      <c r="P41" s="9">
        <v>183.23699999999999</v>
      </c>
      <c r="Q41" s="11">
        <v>59.391278999999997</v>
      </c>
      <c r="R41" s="11">
        <v>27.731100999999999</v>
      </c>
      <c r="S41" s="12">
        <v>43602.666666666664</v>
      </c>
      <c r="T41" s="12">
        <v>43607.666666666664</v>
      </c>
      <c r="U41" s="6">
        <v>70</v>
      </c>
      <c r="V41" s="13" t="s">
        <v>33</v>
      </c>
      <c r="W41" s="22">
        <v>0.74957635096968556</v>
      </c>
      <c r="X41" s="22">
        <v>0.61290322580645162</v>
      </c>
      <c r="Y41" s="22">
        <v>0.60897067280046002</v>
      </c>
      <c r="Z41" s="22">
        <v>0.72901845413212085</v>
      </c>
      <c r="AA41" s="10">
        <v>3186.6</v>
      </c>
      <c r="AB41" s="10">
        <v>204.6</v>
      </c>
      <c r="AC41" s="10">
        <v>347.8</v>
      </c>
      <c r="AD41" s="10">
        <v>3739</v>
      </c>
      <c r="AE41" s="23">
        <v>86.47435622317596</v>
      </c>
      <c r="AF41" s="23">
        <v>81.462000000000003</v>
      </c>
      <c r="AG41" s="23">
        <v>80.833018867924523</v>
      </c>
      <c r="AH41" s="23">
        <v>85.87635379061372</v>
      </c>
      <c r="AI41" s="23">
        <v>76.169710663402995</v>
      </c>
      <c r="AJ41" s="23">
        <v>71.672531769305962</v>
      </c>
      <c r="AK41" s="23">
        <v>70.174238067855086</v>
      </c>
      <c r="AL41" s="23">
        <v>75.365926718373899</v>
      </c>
    </row>
    <row r="42" spans="1:38" x14ac:dyDescent="0.2">
      <c r="A42" s="26"/>
      <c r="B42" s="2" t="s">
        <v>29</v>
      </c>
      <c r="C42" s="4">
        <v>16</v>
      </c>
      <c r="D42" s="5" t="s">
        <v>237</v>
      </c>
      <c r="E42" s="6">
        <v>1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22">
        <v>0.61336954881545191</v>
      </c>
      <c r="X42" s="22">
        <v>0.49211997966446364</v>
      </c>
      <c r="Y42" s="22">
        <v>0.52246720625174436</v>
      </c>
      <c r="Z42" s="22">
        <v>0.59878505880832367</v>
      </c>
      <c r="AA42" s="10">
        <v>6499</v>
      </c>
      <c r="AB42" s="10">
        <v>386.8</v>
      </c>
      <c r="AC42" s="10">
        <v>701</v>
      </c>
      <c r="AD42" s="10">
        <v>7586.8</v>
      </c>
      <c r="AE42" s="23">
        <v>82.688184663536774</v>
      </c>
      <c r="AF42" s="23">
        <v>78.608333333333334</v>
      </c>
      <c r="AG42" s="23">
        <v>78.867977528089881</v>
      </c>
      <c r="AH42" s="23">
        <v>82.09343575418994</v>
      </c>
      <c r="AI42" s="23">
        <v>73.156270195414677</v>
      </c>
      <c r="AJ42" s="23">
        <v>70.18924508790073</v>
      </c>
      <c r="AK42" s="23">
        <v>70.239087018544936</v>
      </c>
      <c r="AL42" s="23">
        <v>72.735461591184688</v>
      </c>
    </row>
    <row r="43" spans="1:38" x14ac:dyDescent="0.2">
      <c r="A43" s="24" t="s">
        <v>238</v>
      </c>
      <c r="B43" s="2" t="s">
        <v>30</v>
      </c>
      <c r="C43" s="4">
        <v>17</v>
      </c>
      <c r="D43" s="5" t="s">
        <v>239</v>
      </c>
      <c r="E43" s="6">
        <v>1</v>
      </c>
      <c r="F43" s="7" t="s">
        <v>32</v>
      </c>
      <c r="G43" s="8">
        <v>1</v>
      </c>
      <c r="H43" s="8">
        <v>38</v>
      </c>
      <c r="I43" s="8">
        <v>9019</v>
      </c>
      <c r="J43" s="8">
        <v>38</v>
      </c>
      <c r="K43" s="8">
        <v>9592</v>
      </c>
      <c r="L43" s="9">
        <v>183.48400000000001</v>
      </c>
      <c r="M43" s="9">
        <v>184.05699999999999</v>
      </c>
      <c r="N43" s="10">
        <f t="shared" ref="N43:N44" si="12">1000*(M43-L43)</f>
        <v>572.99999999997908</v>
      </c>
      <c r="O43" s="10">
        <v>9322</v>
      </c>
      <c r="P43" s="9">
        <v>183.78700000000001</v>
      </c>
      <c r="Q43" s="11">
        <v>59.390976999999999</v>
      </c>
      <c r="R43" s="11">
        <v>27.741161999999999</v>
      </c>
      <c r="S43" s="12">
        <v>43602.666666666664</v>
      </c>
      <c r="T43" s="12">
        <v>43607.666666666664</v>
      </c>
      <c r="U43" s="6">
        <v>70</v>
      </c>
      <c r="V43" s="13" t="s">
        <v>65</v>
      </c>
      <c r="W43" s="22">
        <v>0.28830019158353704</v>
      </c>
      <c r="X43" s="22">
        <v>0.13070283600493218</v>
      </c>
      <c r="Y43" s="22">
        <v>9.1836734693877556E-2</v>
      </c>
      <c r="Z43" s="22">
        <v>0.26341630509248687</v>
      </c>
      <c r="AA43" s="10">
        <v>3027.4</v>
      </c>
      <c r="AB43" s="10">
        <v>162.19999999999999</v>
      </c>
      <c r="AC43" s="10">
        <v>313.60000000000002</v>
      </c>
      <c r="AD43" s="10">
        <v>3503.2</v>
      </c>
      <c r="AE43" s="23">
        <v>73.383580858085807</v>
      </c>
      <c r="AF43" s="23">
        <v>69.693137254901956</v>
      </c>
      <c r="AG43" s="23">
        <v>68.349999999999994</v>
      </c>
      <c r="AH43" s="23">
        <v>72.991496062992127</v>
      </c>
      <c r="AI43" s="23">
        <v>67.465944374710972</v>
      </c>
      <c r="AJ43" s="23">
        <v>64.315659679408142</v>
      </c>
      <c r="AK43" s="23">
        <v>61.489795918367349</v>
      </c>
      <c r="AL43" s="23">
        <v>66.785110755880339</v>
      </c>
    </row>
    <row r="44" spans="1:38" x14ac:dyDescent="0.2">
      <c r="A44" s="25"/>
      <c r="B44" s="2" t="s">
        <v>35</v>
      </c>
      <c r="C44" s="4">
        <v>17</v>
      </c>
      <c r="D44" s="5" t="s">
        <v>239</v>
      </c>
      <c r="E44" s="6">
        <v>1</v>
      </c>
      <c r="F44" s="7" t="s">
        <v>32</v>
      </c>
      <c r="G44" s="8">
        <v>1</v>
      </c>
      <c r="H44" s="8">
        <v>38</v>
      </c>
      <c r="I44" s="8">
        <v>9019</v>
      </c>
      <c r="J44" s="8">
        <v>38</v>
      </c>
      <c r="K44" s="8">
        <v>9592</v>
      </c>
      <c r="L44" s="9">
        <v>183.48400000000001</v>
      </c>
      <c r="M44" s="9">
        <v>184.05699999999999</v>
      </c>
      <c r="N44" s="10">
        <f t="shared" si="12"/>
        <v>572.99999999997908</v>
      </c>
      <c r="O44" s="10">
        <v>9322</v>
      </c>
      <c r="P44" s="9">
        <v>183.78700000000001</v>
      </c>
      <c r="Q44" s="11">
        <v>59.390976999999999</v>
      </c>
      <c r="R44" s="11">
        <v>27.741161999999999</v>
      </c>
      <c r="S44" s="12">
        <v>43602.666666666664</v>
      </c>
      <c r="T44" s="12">
        <v>43607.666666666664</v>
      </c>
      <c r="U44" s="6">
        <v>70</v>
      </c>
      <c r="V44" s="13" t="s">
        <v>65</v>
      </c>
      <c r="W44" s="22">
        <v>0.55649326111600961</v>
      </c>
      <c r="X44" s="22">
        <v>0.24493554327808473</v>
      </c>
      <c r="Y44" s="22">
        <v>0.18327117741076185</v>
      </c>
      <c r="Z44" s="22">
        <v>0.50135343134653154</v>
      </c>
      <c r="AA44" s="10">
        <v>3175.6</v>
      </c>
      <c r="AB44" s="10">
        <v>217.2</v>
      </c>
      <c r="AC44" s="10">
        <v>375.4</v>
      </c>
      <c r="AD44" s="10">
        <v>3768.2</v>
      </c>
      <c r="AE44" s="23">
        <v>77.43819796954314</v>
      </c>
      <c r="AF44" s="23">
        <v>72.284374999999997</v>
      </c>
      <c r="AG44" s="23">
        <v>70.800641025641028</v>
      </c>
      <c r="AH44" s="23">
        <v>77.020276774969915</v>
      </c>
      <c r="AI44" s="23">
        <v>71.401750850233029</v>
      </c>
      <c r="AJ44" s="23">
        <v>65.237569060773481</v>
      </c>
      <c r="AK44" s="23">
        <v>63.591369206180076</v>
      </c>
      <c r="AL44" s="23">
        <v>70.268350936786788</v>
      </c>
    </row>
    <row r="45" spans="1:38" x14ac:dyDescent="0.2">
      <c r="A45" s="26"/>
      <c r="B45" s="2" t="s">
        <v>29</v>
      </c>
      <c r="C45" s="4">
        <v>17</v>
      </c>
      <c r="D45" s="5" t="s">
        <v>239</v>
      </c>
      <c r="E45" s="6">
        <v>1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8"/>
      <c r="W45" s="22">
        <v>0.42579847124869169</v>
      </c>
      <c r="X45" s="22">
        <v>0.19567456230690011</v>
      </c>
      <c r="Y45" s="22">
        <v>0.14033086138049058</v>
      </c>
      <c r="Z45" s="22">
        <v>0.38664575276523244</v>
      </c>
      <c r="AA45" s="10">
        <v>6203</v>
      </c>
      <c r="AB45" s="10">
        <v>379.4</v>
      </c>
      <c r="AC45" s="10">
        <v>689</v>
      </c>
      <c r="AD45" s="10">
        <v>7271.4</v>
      </c>
      <c r="AE45" s="23">
        <v>76.124889867841404</v>
      </c>
      <c r="AF45" s="23">
        <v>71.208181818181814</v>
      </c>
      <c r="AG45" s="23">
        <v>69.837570621468927</v>
      </c>
      <c r="AH45" s="23">
        <v>75.615713028169012</v>
      </c>
      <c r="AI45" s="23">
        <v>69.480864098017094</v>
      </c>
      <c r="AJ45" s="23">
        <v>64.843437005798634</v>
      </c>
      <c r="AK45" s="23">
        <v>62.634833091436867</v>
      </c>
      <c r="AL45" s="23">
        <v>68.590202711994934</v>
      </c>
    </row>
    <row r="46" spans="1:38" x14ac:dyDescent="0.2">
      <c r="A46" s="24" t="s">
        <v>240</v>
      </c>
      <c r="B46" s="2" t="s">
        <v>30</v>
      </c>
      <c r="C46" s="4">
        <v>18</v>
      </c>
      <c r="D46" s="5" t="s">
        <v>241</v>
      </c>
      <c r="E46" s="6">
        <v>1</v>
      </c>
      <c r="F46" s="7" t="s">
        <v>32</v>
      </c>
      <c r="G46" s="8">
        <v>1</v>
      </c>
      <c r="H46" s="8">
        <v>38</v>
      </c>
      <c r="I46" s="8">
        <v>9592</v>
      </c>
      <c r="J46" s="8">
        <v>38</v>
      </c>
      <c r="K46" s="8">
        <v>10515</v>
      </c>
      <c r="L46" s="9">
        <v>184.05699999999999</v>
      </c>
      <c r="M46" s="9">
        <v>184.98</v>
      </c>
      <c r="N46" s="10">
        <f t="shared" ref="N46:N47" si="13">1000*(M46-L46)</f>
        <v>923.00000000000182</v>
      </c>
      <c r="O46" s="10">
        <v>10004</v>
      </c>
      <c r="P46" s="9">
        <v>184.46899999999999</v>
      </c>
      <c r="Q46" s="11">
        <v>59.391086999999999</v>
      </c>
      <c r="R46" s="11">
        <v>27.752609</v>
      </c>
      <c r="S46" s="12">
        <v>43602.666666666664</v>
      </c>
      <c r="T46" s="12">
        <v>43607.666666666664</v>
      </c>
      <c r="U46" s="6">
        <v>70</v>
      </c>
      <c r="V46" s="13" t="s">
        <v>65</v>
      </c>
      <c r="W46" s="22">
        <v>0.46585048440738419</v>
      </c>
      <c r="X46" s="22">
        <v>0.32908163265306123</v>
      </c>
      <c r="Y46" s="22">
        <v>0.40024937655860349</v>
      </c>
      <c r="Z46" s="22">
        <v>0.45666738707585908</v>
      </c>
      <c r="AA46" s="10">
        <v>4149.3999999999996</v>
      </c>
      <c r="AB46" s="10">
        <v>156.80000000000001</v>
      </c>
      <c r="AC46" s="10">
        <v>320.8</v>
      </c>
      <c r="AD46" s="10">
        <v>4627</v>
      </c>
      <c r="AE46" s="23">
        <v>75.979207317073175</v>
      </c>
      <c r="AF46" s="23">
        <v>73.370212765957447</v>
      </c>
      <c r="AG46" s="23">
        <v>73.921818181818182</v>
      </c>
      <c r="AH46" s="23">
        <v>75.797890535917901</v>
      </c>
      <c r="AI46" s="23">
        <v>70.267990552851018</v>
      </c>
      <c r="AJ46" s="23">
        <v>68.184948979591837</v>
      </c>
      <c r="AK46" s="23">
        <v>69.083541147132166</v>
      </c>
      <c r="AL46" s="23">
        <v>70.115279878971251</v>
      </c>
    </row>
    <row r="47" spans="1:38" x14ac:dyDescent="0.2">
      <c r="A47" s="25"/>
      <c r="B47" s="2" t="s">
        <v>35</v>
      </c>
      <c r="C47" s="4">
        <v>18</v>
      </c>
      <c r="D47" s="5" t="s">
        <v>241</v>
      </c>
      <c r="E47" s="6">
        <v>1</v>
      </c>
      <c r="F47" s="7" t="s">
        <v>32</v>
      </c>
      <c r="G47" s="8">
        <v>1</v>
      </c>
      <c r="H47" s="8">
        <v>38</v>
      </c>
      <c r="I47" s="8">
        <v>9592</v>
      </c>
      <c r="J47" s="8">
        <v>38</v>
      </c>
      <c r="K47" s="8">
        <v>10515</v>
      </c>
      <c r="L47" s="9">
        <v>184.05699999999999</v>
      </c>
      <c r="M47" s="9">
        <v>184.98</v>
      </c>
      <c r="N47" s="10">
        <f t="shared" si="13"/>
        <v>923.00000000000182</v>
      </c>
      <c r="O47" s="10">
        <v>10004</v>
      </c>
      <c r="P47" s="9">
        <v>184.46899999999999</v>
      </c>
      <c r="Q47" s="11">
        <v>59.391086999999999</v>
      </c>
      <c r="R47" s="11">
        <v>27.752609</v>
      </c>
      <c r="S47" s="12">
        <v>43602.666666666664</v>
      </c>
      <c r="T47" s="12">
        <v>43607.666666666664</v>
      </c>
      <c r="U47" s="6">
        <v>70</v>
      </c>
      <c r="V47" s="13" t="s">
        <v>65</v>
      </c>
      <c r="W47" s="22">
        <v>0.44222919937205651</v>
      </c>
      <c r="X47" s="22">
        <v>0.36708860759493672</v>
      </c>
      <c r="Y47" s="22">
        <v>0.35624123422159887</v>
      </c>
      <c r="Z47" s="22">
        <v>0.43345012847465547</v>
      </c>
      <c r="AA47" s="10">
        <v>3822</v>
      </c>
      <c r="AB47" s="10">
        <v>173.8</v>
      </c>
      <c r="AC47" s="10">
        <v>285.2</v>
      </c>
      <c r="AD47" s="10">
        <v>4281</v>
      </c>
      <c r="AE47" s="23">
        <v>75.535123966942152</v>
      </c>
      <c r="AF47" s="23">
        <v>73.666417910447763</v>
      </c>
      <c r="AG47" s="23">
        <v>73.456666666666663</v>
      </c>
      <c r="AH47" s="23">
        <v>75.345779220779221</v>
      </c>
      <c r="AI47" s="23">
        <v>69.666928309785447</v>
      </c>
      <c r="AJ47" s="23">
        <v>68.294591484464902</v>
      </c>
      <c r="AK47" s="23">
        <v>67.674614305750353</v>
      </c>
      <c r="AL47" s="23">
        <v>69.478486334968466</v>
      </c>
    </row>
    <row r="48" spans="1:38" x14ac:dyDescent="0.2">
      <c r="A48" s="26"/>
      <c r="B48" s="2" t="s">
        <v>29</v>
      </c>
      <c r="C48" s="4">
        <v>18</v>
      </c>
      <c r="D48" s="5" t="s">
        <v>241</v>
      </c>
      <c r="E48" s="6">
        <v>1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22">
        <v>0.4538311383459761</v>
      </c>
      <c r="X48" s="22">
        <v>0.34622248661511007</v>
      </c>
      <c r="Y48" s="22">
        <v>0.37772712471507652</v>
      </c>
      <c r="Z48" s="22">
        <v>0.44466311390221791</v>
      </c>
      <c r="AA48" s="10">
        <v>7971.4</v>
      </c>
      <c r="AB48" s="10">
        <v>330.6</v>
      </c>
      <c r="AC48" s="10">
        <v>606</v>
      </c>
      <c r="AD48" s="10">
        <v>8908</v>
      </c>
      <c r="AE48" s="23">
        <v>75.770666235446313</v>
      </c>
      <c r="AF48" s="23">
        <v>73.54429824561403</v>
      </c>
      <c r="AG48" s="23">
        <v>73.712500000000006</v>
      </c>
      <c r="AH48" s="23">
        <v>75.58652094717668</v>
      </c>
      <c r="AI48" s="23">
        <v>69.979802794992096</v>
      </c>
      <c r="AJ48" s="23">
        <v>68.242589231699938</v>
      </c>
      <c r="AK48" s="23">
        <v>68.420462046204619</v>
      </c>
      <c r="AL48" s="23">
        <v>69.809250112258638</v>
      </c>
    </row>
    <row r="49" spans="1:38" x14ac:dyDescent="0.2">
      <c r="A49" s="24" t="s">
        <v>242</v>
      </c>
      <c r="B49" s="2" t="s">
        <v>30</v>
      </c>
      <c r="C49" s="4">
        <v>19</v>
      </c>
      <c r="D49" s="5" t="s">
        <v>243</v>
      </c>
      <c r="E49" s="6">
        <v>1</v>
      </c>
      <c r="F49" s="7" t="s">
        <v>32</v>
      </c>
      <c r="G49" s="8">
        <v>1</v>
      </c>
      <c r="H49" s="8">
        <v>38</v>
      </c>
      <c r="I49" s="8">
        <v>10515</v>
      </c>
      <c r="J49" s="8">
        <v>39</v>
      </c>
      <c r="K49" s="8">
        <v>79</v>
      </c>
      <c r="L49" s="9">
        <v>184.98</v>
      </c>
      <c r="M49" s="9">
        <v>185.79300000000001</v>
      </c>
      <c r="N49" s="10">
        <f t="shared" ref="N49:N50" si="14">1000*(M49-L49)</f>
        <v>813.0000000000166</v>
      </c>
      <c r="O49" s="10">
        <v>10720</v>
      </c>
      <c r="P49" s="9">
        <v>185.185</v>
      </c>
      <c r="Q49" s="11">
        <v>59.390815000000003</v>
      </c>
      <c r="R49" s="11">
        <v>27.765158</v>
      </c>
      <c r="S49" s="12">
        <v>43602.708333333336</v>
      </c>
      <c r="T49" s="12">
        <v>43607.708333333336</v>
      </c>
      <c r="U49" s="6">
        <v>50</v>
      </c>
      <c r="V49" s="13" t="s">
        <v>65</v>
      </c>
      <c r="W49" s="22">
        <v>0.73966782541521825</v>
      </c>
      <c r="X49" s="22">
        <v>0.69368295589988083</v>
      </c>
      <c r="Y49" s="22">
        <v>0.65523690773067333</v>
      </c>
      <c r="Z49" s="22">
        <v>0.73215288274670698</v>
      </c>
      <c r="AA49" s="10">
        <v>4142.3999999999996</v>
      </c>
      <c r="AB49" s="10">
        <v>167.8</v>
      </c>
      <c r="AC49" s="10">
        <v>320.8</v>
      </c>
      <c r="AD49" s="10">
        <v>4631</v>
      </c>
      <c r="AE49" s="23">
        <v>60.094464944649445</v>
      </c>
      <c r="AF49" s="23">
        <v>58.46458333333333</v>
      </c>
      <c r="AG49" s="23">
        <v>57.739999999999995</v>
      </c>
      <c r="AH49" s="23">
        <v>59.916841552990554</v>
      </c>
      <c r="AI49" s="23">
        <v>54.468520664349171</v>
      </c>
      <c r="AJ49" s="23">
        <v>53.538736591179976</v>
      </c>
      <c r="AK49" s="23">
        <v>52.875935162094763</v>
      </c>
      <c r="AL49" s="23">
        <v>54.324508745411357</v>
      </c>
    </row>
    <row r="50" spans="1:38" x14ac:dyDescent="0.2">
      <c r="A50" s="25"/>
      <c r="B50" s="2" t="s">
        <v>35</v>
      </c>
      <c r="C50" s="4">
        <v>19</v>
      </c>
      <c r="D50" s="5" t="s">
        <v>243</v>
      </c>
      <c r="E50" s="6">
        <v>1</v>
      </c>
      <c r="F50" s="7" t="s">
        <v>32</v>
      </c>
      <c r="G50" s="8">
        <v>1</v>
      </c>
      <c r="H50" s="8">
        <v>38</v>
      </c>
      <c r="I50" s="8">
        <v>10515</v>
      </c>
      <c r="J50" s="8">
        <v>39</v>
      </c>
      <c r="K50" s="8">
        <v>145</v>
      </c>
      <c r="L50" s="9">
        <v>184.98</v>
      </c>
      <c r="M50" s="9">
        <v>185.85900000000001</v>
      </c>
      <c r="N50" s="10">
        <f t="shared" si="14"/>
        <v>879.0000000000191</v>
      </c>
      <c r="O50" s="10">
        <v>10720</v>
      </c>
      <c r="P50" s="9">
        <v>185.185</v>
      </c>
      <c r="Q50" s="11">
        <v>59.390815000000003</v>
      </c>
      <c r="R50" s="11">
        <v>27.765158</v>
      </c>
      <c r="S50" s="12">
        <v>43602.708333333336</v>
      </c>
      <c r="T50" s="12">
        <v>43607.708333333336</v>
      </c>
      <c r="U50" s="6">
        <v>50</v>
      </c>
      <c r="V50" s="13" t="s">
        <v>65</v>
      </c>
      <c r="W50" s="22">
        <v>0.67349883090393514</v>
      </c>
      <c r="X50" s="22">
        <v>0.65664403491755574</v>
      </c>
      <c r="Y50" s="22">
        <v>0.67685305591677503</v>
      </c>
      <c r="Z50" s="22">
        <v>0.67295985884428755</v>
      </c>
      <c r="AA50" s="10">
        <v>4020.2</v>
      </c>
      <c r="AB50" s="10">
        <v>206.2</v>
      </c>
      <c r="AC50" s="10">
        <v>307.60000000000002</v>
      </c>
      <c r="AD50" s="10">
        <v>4534</v>
      </c>
      <c r="AE50" s="23">
        <v>59.665458579881651</v>
      </c>
      <c r="AF50" s="23">
        <v>58.87083333333333</v>
      </c>
      <c r="AG50" s="23">
        <v>59.096363636363634</v>
      </c>
      <c r="AH50" s="23">
        <v>59.593544137022398</v>
      </c>
      <c r="AI50" s="23">
        <v>53.735684791801404</v>
      </c>
      <c r="AJ50" s="23">
        <v>53.283220174587775</v>
      </c>
      <c r="AK50" s="23">
        <v>53.564369310793239</v>
      </c>
      <c r="AL50" s="23">
        <v>53.703484781649756</v>
      </c>
    </row>
    <row r="51" spans="1:38" x14ac:dyDescent="0.2">
      <c r="A51" s="26"/>
      <c r="B51" s="2" t="s">
        <v>29</v>
      </c>
      <c r="C51" s="4">
        <v>19</v>
      </c>
      <c r="D51" s="5" t="s">
        <v>243</v>
      </c>
      <c r="E51" s="6">
        <v>1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8"/>
      <c r="W51" s="22">
        <v>0.70733812949640285</v>
      </c>
      <c r="X51" s="22">
        <v>0.67312729177579889</v>
      </c>
      <c r="Y51" s="22">
        <v>0.66625155666251556</v>
      </c>
      <c r="Z51" s="22">
        <v>0.70312466628222381</v>
      </c>
      <c r="AA51" s="10">
        <v>8162.6</v>
      </c>
      <c r="AB51" s="10">
        <v>374</v>
      </c>
      <c r="AC51" s="10">
        <v>628.4</v>
      </c>
      <c r="AD51" s="10">
        <v>9165</v>
      </c>
      <c r="AE51" s="23">
        <v>59.888282247765005</v>
      </c>
      <c r="AF51" s="23">
        <v>58.708333333333336</v>
      </c>
      <c r="AG51" s="23">
        <v>58.426744186046513</v>
      </c>
      <c r="AH51" s="23">
        <v>59.773510514018689</v>
      </c>
      <c r="AI51" s="23">
        <v>54.107588268443877</v>
      </c>
      <c r="AJ51" s="23">
        <v>53.397860962566845</v>
      </c>
      <c r="AK51" s="23">
        <v>53.212921705919797</v>
      </c>
      <c r="AL51" s="23">
        <v>54.017283142389523</v>
      </c>
    </row>
    <row r="52" spans="1:38" x14ac:dyDescent="0.2">
      <c r="A52" s="24" t="s">
        <v>244</v>
      </c>
      <c r="B52" s="2" t="s">
        <v>30</v>
      </c>
      <c r="C52" s="4">
        <v>20</v>
      </c>
      <c r="D52" s="5" t="s">
        <v>245</v>
      </c>
      <c r="E52" s="6">
        <v>1</v>
      </c>
      <c r="F52" s="7" t="s">
        <v>32</v>
      </c>
      <c r="G52" s="8">
        <v>1</v>
      </c>
      <c r="H52" s="8">
        <v>39</v>
      </c>
      <c r="I52" s="8">
        <v>79</v>
      </c>
      <c r="J52" s="8">
        <v>39</v>
      </c>
      <c r="K52" s="8">
        <v>960</v>
      </c>
      <c r="L52" s="9">
        <v>185.79300000000001</v>
      </c>
      <c r="M52" s="9">
        <v>186.67400000000001</v>
      </c>
      <c r="N52" s="10">
        <f t="shared" ref="N52:N53" si="15">1000*(M52-L52)</f>
        <v>881.00000000000023</v>
      </c>
      <c r="O52" s="10">
        <v>299</v>
      </c>
      <c r="P52" s="9">
        <v>186.01300000000001</v>
      </c>
      <c r="Q52" s="11">
        <v>59.390208999999999</v>
      </c>
      <c r="R52" s="11">
        <v>27.779682999999999</v>
      </c>
      <c r="S52" s="12">
        <v>43602.708333333336</v>
      </c>
      <c r="T52" s="12">
        <v>43607.708333333336</v>
      </c>
      <c r="U52" s="6">
        <v>70</v>
      </c>
      <c r="V52" s="13" t="s">
        <v>65</v>
      </c>
      <c r="W52" s="22">
        <v>0.3282529877803142</v>
      </c>
      <c r="X52" s="22">
        <v>0.31157731157731156</v>
      </c>
      <c r="Y52" s="22">
        <v>0.15777262180974477</v>
      </c>
      <c r="Z52" s="22">
        <v>0.31440998054252034</v>
      </c>
      <c r="AA52" s="10">
        <v>2978.8</v>
      </c>
      <c r="AB52" s="10">
        <v>257.39999999999998</v>
      </c>
      <c r="AC52" s="10">
        <v>258.60000000000002</v>
      </c>
      <c r="AD52" s="10">
        <v>3494.8</v>
      </c>
      <c r="AE52" s="23">
        <v>73.642271880819365</v>
      </c>
      <c r="AF52" s="23">
        <v>73.521590909090904</v>
      </c>
      <c r="AG52" s="23">
        <v>70.245121951219517</v>
      </c>
      <c r="AH52" s="23">
        <v>73.453495934959349</v>
      </c>
      <c r="AI52" s="23">
        <v>67.444138579293679</v>
      </c>
      <c r="AJ52" s="23">
        <v>67.053613053613049</v>
      </c>
      <c r="AK52" s="23">
        <v>64.415313225058</v>
      </c>
      <c r="AL52" s="23">
        <v>67.191255579718444</v>
      </c>
    </row>
    <row r="53" spans="1:38" x14ac:dyDescent="0.2">
      <c r="A53" s="25"/>
      <c r="B53" s="2" t="s">
        <v>35</v>
      </c>
      <c r="C53" s="4">
        <v>20</v>
      </c>
      <c r="D53" s="5" t="s">
        <v>246</v>
      </c>
      <c r="E53" s="6">
        <v>1</v>
      </c>
      <c r="F53" s="7" t="s">
        <v>32</v>
      </c>
      <c r="G53" s="8">
        <v>1</v>
      </c>
      <c r="H53" s="8">
        <v>39</v>
      </c>
      <c r="I53" s="8">
        <v>145</v>
      </c>
      <c r="J53" s="8">
        <v>39</v>
      </c>
      <c r="K53" s="8">
        <v>960</v>
      </c>
      <c r="L53" s="9">
        <v>185.85900000000001</v>
      </c>
      <c r="M53" s="9">
        <v>186.67400000000001</v>
      </c>
      <c r="N53" s="10">
        <f t="shared" si="15"/>
        <v>814.99999999999773</v>
      </c>
      <c r="O53" s="10">
        <v>299</v>
      </c>
      <c r="P53" s="9">
        <v>186.01300000000001</v>
      </c>
      <c r="Q53" s="11">
        <v>59.390281999999999</v>
      </c>
      <c r="R53" s="11">
        <v>27.779720999999999</v>
      </c>
      <c r="S53" s="12">
        <v>43602.708333333336</v>
      </c>
      <c r="T53" s="12">
        <v>43607.708333333336</v>
      </c>
      <c r="U53" s="6">
        <v>70</v>
      </c>
      <c r="V53" s="13" t="s">
        <v>65</v>
      </c>
      <c r="W53" s="22">
        <v>0.33083033387116795</v>
      </c>
      <c r="X53" s="22">
        <v>0.33514689880304677</v>
      </c>
      <c r="Y53" s="22">
        <v>0.3</v>
      </c>
      <c r="Z53" s="22">
        <v>0.32884479092841956</v>
      </c>
      <c r="AA53" s="10">
        <v>3222.8</v>
      </c>
      <c r="AB53" s="10">
        <v>183.8</v>
      </c>
      <c r="AC53" s="10">
        <v>262</v>
      </c>
      <c r="AD53" s="10">
        <v>3668.6</v>
      </c>
      <c r="AE53" s="23">
        <v>73.26618819776715</v>
      </c>
      <c r="AF53" s="23">
        <v>73.071590909090915</v>
      </c>
      <c r="AG53" s="23">
        <v>72.33064516129032</v>
      </c>
      <c r="AH53" s="23">
        <v>73.181056338028171</v>
      </c>
      <c r="AI53" s="23">
        <v>68.16811468288445</v>
      </c>
      <c r="AJ53" s="23">
        <v>68.48748639825898</v>
      </c>
      <c r="AK53" s="23">
        <v>68.059541984732817</v>
      </c>
      <c r="AL53" s="23">
        <v>68.176361554816552</v>
      </c>
    </row>
    <row r="54" spans="1:38" x14ac:dyDescent="0.2">
      <c r="A54" s="26"/>
      <c r="B54" s="2" t="s">
        <v>29</v>
      </c>
      <c r="C54" s="4">
        <v>20</v>
      </c>
      <c r="D54" s="5" t="s">
        <v>424</v>
      </c>
      <c r="E54" s="6">
        <v>1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8"/>
      <c r="W54" s="22">
        <v>0.32951617520755799</v>
      </c>
      <c r="X54" s="22">
        <v>0.32170022371364654</v>
      </c>
      <c r="Y54" s="22">
        <v>0.22758358662613981</v>
      </c>
      <c r="Z54" s="22">
        <v>0.32164499779638606</v>
      </c>
      <c r="AA54" s="10">
        <v>6201.6</v>
      </c>
      <c r="AB54" s="10">
        <v>441.2</v>
      </c>
      <c r="AC54" s="10">
        <v>520.6</v>
      </c>
      <c r="AD54" s="10">
        <v>7163.4</v>
      </c>
      <c r="AE54" s="23">
        <v>73.439690721649484</v>
      </c>
      <c r="AF54" s="23">
        <v>73.296590909090909</v>
      </c>
      <c r="AG54" s="23">
        <v>71.590948275862061</v>
      </c>
      <c r="AH54" s="23">
        <v>73.307509433962267</v>
      </c>
      <c r="AI54" s="23">
        <v>67.820368937048499</v>
      </c>
      <c r="AJ54" s="23">
        <v>67.65095194922938</v>
      </c>
      <c r="AK54" s="23">
        <v>66.249327698809068</v>
      </c>
      <c r="AL54" s="23">
        <v>67.695758997124273</v>
      </c>
    </row>
    <row r="55" spans="1:38" x14ac:dyDescent="0.2">
      <c r="A55" s="24" t="s">
        <v>247</v>
      </c>
      <c r="B55" s="2" t="s">
        <v>30</v>
      </c>
      <c r="C55" s="4">
        <v>21</v>
      </c>
      <c r="D55" s="5" t="s">
        <v>248</v>
      </c>
      <c r="E55" s="6">
        <v>1</v>
      </c>
      <c r="F55" s="7" t="s">
        <v>32</v>
      </c>
      <c r="G55" s="8">
        <v>1</v>
      </c>
      <c r="H55" s="8">
        <v>39</v>
      </c>
      <c r="I55" s="8">
        <v>960</v>
      </c>
      <c r="J55" s="8">
        <v>39</v>
      </c>
      <c r="K55" s="8">
        <v>1701</v>
      </c>
      <c r="L55" s="9">
        <v>186.67400000000001</v>
      </c>
      <c r="M55" s="9">
        <v>187.41499999999999</v>
      </c>
      <c r="N55" s="10">
        <f t="shared" ref="N55:N56" si="16">1000*(M55-L55)</f>
        <v>740.99999999998545</v>
      </c>
      <c r="O55" s="10">
        <v>1170</v>
      </c>
      <c r="P55" s="9">
        <v>186.88399999999999</v>
      </c>
      <c r="Q55" s="11">
        <v>59.389077</v>
      </c>
      <c r="R55" s="11">
        <v>27.794945999999999</v>
      </c>
      <c r="S55" s="12">
        <v>43607.75</v>
      </c>
      <c r="T55" s="12">
        <v>43612.75</v>
      </c>
      <c r="U55" s="6">
        <v>70</v>
      </c>
      <c r="V55" s="13" t="s">
        <v>65</v>
      </c>
      <c r="W55" s="22">
        <v>0.48844596698847709</v>
      </c>
      <c r="X55" s="22">
        <v>0.3783783783783784</v>
      </c>
      <c r="Y55" s="22">
        <v>0.42307692307692307</v>
      </c>
      <c r="Z55" s="22">
        <v>0.47889254385964913</v>
      </c>
      <c r="AA55" s="10">
        <v>3211</v>
      </c>
      <c r="AB55" s="10">
        <v>140.6</v>
      </c>
      <c r="AC55" s="10">
        <v>296.39999999999998</v>
      </c>
      <c r="AD55" s="10">
        <v>3648</v>
      </c>
      <c r="AE55" s="23">
        <v>76.429304897314381</v>
      </c>
      <c r="AF55" s="23">
        <v>74.197222222222223</v>
      </c>
      <c r="AG55" s="23">
        <v>74.062790697674416</v>
      </c>
      <c r="AH55" s="23">
        <v>76.211267605633807</v>
      </c>
      <c r="AI55" s="23">
        <v>69.891435689816262</v>
      </c>
      <c r="AJ55" s="23">
        <v>68.012802275960169</v>
      </c>
      <c r="AK55" s="23">
        <v>69.122807017543863</v>
      </c>
      <c r="AL55" s="23">
        <v>69.756578947368425</v>
      </c>
    </row>
    <row r="56" spans="1:38" x14ac:dyDescent="0.2">
      <c r="A56" s="25"/>
      <c r="B56" s="2" t="s">
        <v>35</v>
      </c>
      <c r="C56" s="4">
        <v>21</v>
      </c>
      <c r="D56" s="5" t="s">
        <v>248</v>
      </c>
      <c r="E56" s="6">
        <v>1</v>
      </c>
      <c r="F56" s="7" t="s">
        <v>32</v>
      </c>
      <c r="G56" s="8">
        <v>1</v>
      </c>
      <c r="H56" s="8">
        <v>39</v>
      </c>
      <c r="I56" s="8">
        <v>960</v>
      </c>
      <c r="J56" s="8">
        <v>39</v>
      </c>
      <c r="K56" s="8">
        <v>1662</v>
      </c>
      <c r="L56" s="9">
        <v>186.67400000000001</v>
      </c>
      <c r="M56" s="9">
        <v>187.376</v>
      </c>
      <c r="N56" s="10">
        <f t="shared" si="16"/>
        <v>701.99999999999818</v>
      </c>
      <c r="O56" s="10">
        <v>1170</v>
      </c>
      <c r="P56" s="9">
        <v>186.88399999999999</v>
      </c>
      <c r="Q56" s="11">
        <v>59.389077</v>
      </c>
      <c r="R56" s="11">
        <v>27.794945999999999</v>
      </c>
      <c r="S56" s="12">
        <v>43607.75</v>
      </c>
      <c r="T56" s="12">
        <v>43612.75</v>
      </c>
      <c r="U56" s="6">
        <v>70</v>
      </c>
      <c r="V56" s="13" t="s">
        <v>65</v>
      </c>
      <c r="W56" s="22">
        <v>0.32837891399128022</v>
      </c>
      <c r="X56" s="22">
        <v>0.29102167182662536</v>
      </c>
      <c r="Y56" s="22">
        <v>0.23371647509578544</v>
      </c>
      <c r="Z56" s="22">
        <v>0.31794262434221693</v>
      </c>
      <c r="AA56" s="10">
        <v>3027.6</v>
      </c>
      <c r="AB56" s="10">
        <v>193.8</v>
      </c>
      <c r="AC56" s="10">
        <v>313.2</v>
      </c>
      <c r="AD56" s="10">
        <v>3534.6</v>
      </c>
      <c r="AE56" s="23">
        <v>73.698110465116272</v>
      </c>
      <c r="AF56" s="23">
        <v>73.015116279069773</v>
      </c>
      <c r="AG56" s="23">
        <v>71.677499999999995</v>
      </c>
      <c r="AH56" s="23">
        <v>73.507638888888891</v>
      </c>
      <c r="AI56" s="23">
        <v>67.216210860087202</v>
      </c>
      <c r="AJ56" s="23">
        <v>67.266253869969034</v>
      </c>
      <c r="AK56" s="23">
        <v>67.031928480204343</v>
      </c>
      <c r="AL56" s="23">
        <v>67.202625473886727</v>
      </c>
    </row>
    <row r="57" spans="1:38" x14ac:dyDescent="0.2">
      <c r="A57" s="26"/>
      <c r="B57" s="2" t="s">
        <v>29</v>
      </c>
      <c r="C57" s="4">
        <v>21</v>
      </c>
      <c r="D57" s="5" t="s">
        <v>248</v>
      </c>
      <c r="E57" s="6">
        <v>1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8"/>
      <c r="W57" s="22">
        <v>0.41166911465983314</v>
      </c>
      <c r="X57" s="22">
        <v>0.32635253054101221</v>
      </c>
      <c r="Y57" s="22">
        <v>0.32567783094098884</v>
      </c>
      <c r="Z57" s="22">
        <v>0.40037446069519445</v>
      </c>
      <c r="AA57" s="10">
        <v>6238.6</v>
      </c>
      <c r="AB57" s="10">
        <v>334.4</v>
      </c>
      <c r="AC57" s="10">
        <v>609.6</v>
      </c>
      <c r="AD57" s="10">
        <v>7182.6</v>
      </c>
      <c r="AE57" s="23">
        <v>75.36808797127469</v>
      </c>
      <c r="AF57" s="23">
        <v>73.568888888888893</v>
      </c>
      <c r="AG57" s="23">
        <v>73.15308641975308</v>
      </c>
      <c r="AH57" s="23">
        <v>75.102982026143792</v>
      </c>
      <c r="AI57" s="23">
        <v>68.593145898118166</v>
      </c>
      <c r="AJ57" s="23">
        <v>67.580143540669852</v>
      </c>
      <c r="AK57" s="23">
        <v>68.048556430446197</v>
      </c>
      <c r="AL57" s="23">
        <v>68.499763316904748</v>
      </c>
    </row>
    <row r="58" spans="1:38" x14ac:dyDescent="0.2">
      <c r="A58" s="24" t="s">
        <v>249</v>
      </c>
      <c r="B58" s="2" t="s">
        <v>30</v>
      </c>
      <c r="C58" s="4">
        <v>22</v>
      </c>
      <c r="D58" s="5" t="s">
        <v>250</v>
      </c>
      <c r="E58" s="6">
        <v>1</v>
      </c>
      <c r="F58" s="7" t="s">
        <v>32</v>
      </c>
      <c r="G58" s="8">
        <v>1</v>
      </c>
      <c r="H58" s="8">
        <v>40</v>
      </c>
      <c r="I58" s="8">
        <v>3161</v>
      </c>
      <c r="J58" s="8">
        <v>40</v>
      </c>
      <c r="K58" s="8">
        <v>3510</v>
      </c>
      <c r="L58" s="9">
        <v>198.084</v>
      </c>
      <c r="M58" s="9">
        <v>198.43299999999999</v>
      </c>
      <c r="N58" s="10">
        <f t="shared" ref="N58:N59" si="17">1000*(M58-L58)</f>
        <v>348.99999999998954</v>
      </c>
      <c r="O58" s="10">
        <v>3403</v>
      </c>
      <c r="P58" s="9">
        <v>198.32599999999999</v>
      </c>
      <c r="Q58" s="11">
        <v>59.389595</v>
      </c>
      <c r="R58" s="11">
        <v>27.979998999999999</v>
      </c>
      <c r="S58" s="12">
        <v>43602.708333333336</v>
      </c>
      <c r="T58" s="12">
        <v>43607.708333333336</v>
      </c>
      <c r="U58" s="6">
        <v>70</v>
      </c>
      <c r="V58" s="13" t="s">
        <v>33</v>
      </c>
      <c r="W58" s="22">
        <v>0.81435399438585843</v>
      </c>
      <c r="X58" s="22">
        <v>0.80493537015276151</v>
      </c>
      <c r="Y58" s="22">
        <v>0.81159420289855078</v>
      </c>
      <c r="Z58" s="22">
        <v>0.81362315010570829</v>
      </c>
      <c r="AA58" s="10">
        <v>2636.2</v>
      </c>
      <c r="AB58" s="10">
        <v>170.2</v>
      </c>
      <c r="AC58" s="10">
        <v>220.8</v>
      </c>
      <c r="AD58" s="10">
        <v>3027.2</v>
      </c>
      <c r="AE58" s="23">
        <v>87.723151750972761</v>
      </c>
      <c r="AF58" s="23">
        <v>86.493478260869566</v>
      </c>
      <c r="AG58" s="23">
        <v>84.816000000000003</v>
      </c>
      <c r="AH58" s="23">
        <v>87.437414965986392</v>
      </c>
      <c r="AI58" s="23">
        <v>78.189591078066911</v>
      </c>
      <c r="AJ58" s="23">
        <v>77.747356051703875</v>
      </c>
      <c r="AK58" s="23">
        <v>76.970108695652172</v>
      </c>
      <c r="AL58" s="23">
        <v>78.075779598308671</v>
      </c>
    </row>
    <row r="59" spans="1:38" x14ac:dyDescent="0.2">
      <c r="A59" s="25"/>
      <c r="B59" s="2" t="s">
        <v>35</v>
      </c>
      <c r="C59" s="4">
        <v>22</v>
      </c>
      <c r="D59" s="5" t="s">
        <v>251</v>
      </c>
      <c r="E59" s="6">
        <v>1</v>
      </c>
      <c r="F59" s="7" t="s">
        <v>32</v>
      </c>
      <c r="G59" s="8">
        <v>1</v>
      </c>
      <c r="H59" s="8">
        <v>40</v>
      </c>
      <c r="I59" s="8">
        <v>3327</v>
      </c>
      <c r="J59" s="8">
        <v>40</v>
      </c>
      <c r="K59" s="8">
        <v>3616</v>
      </c>
      <c r="L59" s="9">
        <v>198.25</v>
      </c>
      <c r="M59" s="9">
        <v>198.53899999999999</v>
      </c>
      <c r="N59" s="10">
        <f t="shared" si="17"/>
        <v>288.99999999998727</v>
      </c>
      <c r="O59" s="10">
        <v>3403</v>
      </c>
      <c r="P59" s="9">
        <v>198.32599999999999</v>
      </c>
      <c r="Q59" s="11">
        <v>59.389699999999998</v>
      </c>
      <c r="R59" s="11">
        <v>27.979917</v>
      </c>
      <c r="S59" s="12">
        <v>43602.708333333336</v>
      </c>
      <c r="T59" s="12">
        <v>43607.708333333336</v>
      </c>
      <c r="U59" s="6">
        <v>70</v>
      </c>
      <c r="V59" s="13" t="s">
        <v>33</v>
      </c>
      <c r="W59" s="22">
        <v>0.7561362434861415</v>
      </c>
      <c r="X59" s="22">
        <v>0.82519001085776333</v>
      </c>
      <c r="Y59" s="22">
        <v>0.81111111111111112</v>
      </c>
      <c r="Z59" s="22">
        <v>0.76447951995825725</v>
      </c>
      <c r="AA59" s="10">
        <v>2648.2</v>
      </c>
      <c r="AB59" s="10">
        <v>184.2</v>
      </c>
      <c r="AC59" s="10">
        <v>234</v>
      </c>
      <c r="AD59" s="10">
        <v>3066.4</v>
      </c>
      <c r="AE59" s="23">
        <v>86.442826086956529</v>
      </c>
      <c r="AF59" s="23">
        <v>87.219230769230762</v>
      </c>
      <c r="AG59" s="23">
        <v>86.233333333333334</v>
      </c>
      <c r="AH59" s="23">
        <v>86.473846153846154</v>
      </c>
      <c r="AI59" s="23">
        <v>76.902650857186018</v>
      </c>
      <c r="AJ59" s="23">
        <v>77.923995656894675</v>
      </c>
      <c r="AK59" s="23">
        <v>77.786324786324784</v>
      </c>
      <c r="AL59" s="23">
        <v>77.031437516305772</v>
      </c>
    </row>
    <row r="60" spans="1:38" x14ac:dyDescent="0.2">
      <c r="A60" s="26"/>
      <c r="B60" s="2" t="s">
        <v>29</v>
      </c>
      <c r="C60" s="4">
        <v>22</v>
      </c>
      <c r="D60" s="5" t="s">
        <v>425</v>
      </c>
      <c r="E60" s="6">
        <v>1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8"/>
      <c r="W60" s="22">
        <v>0.78536384405078463</v>
      </c>
      <c r="X60" s="22">
        <v>0.81481481481481477</v>
      </c>
      <c r="Y60" s="22">
        <v>0.81320590790616853</v>
      </c>
      <c r="Z60" s="22">
        <v>0.78915056033782682</v>
      </c>
      <c r="AA60" s="10">
        <v>5284.4</v>
      </c>
      <c r="AB60" s="10">
        <v>354.4</v>
      </c>
      <c r="AC60" s="10">
        <v>454.8</v>
      </c>
      <c r="AD60" s="10">
        <v>6093.6</v>
      </c>
      <c r="AE60" s="23">
        <v>87.127373068432661</v>
      </c>
      <c r="AF60" s="23">
        <v>86.768421052631581</v>
      </c>
      <c r="AG60" s="23">
        <v>85.584782608695647</v>
      </c>
      <c r="AH60" s="23">
        <v>86.986125211505922</v>
      </c>
      <c r="AI60" s="23">
        <v>77.544659753235933</v>
      </c>
      <c r="AJ60" s="23">
        <v>77.839164785553052</v>
      </c>
      <c r="AK60" s="23">
        <v>77.390061565523311</v>
      </c>
      <c r="AL60" s="23">
        <v>77.550249442037554</v>
      </c>
    </row>
    <row r="61" spans="1:38" x14ac:dyDescent="0.2">
      <c r="A61" s="24" t="s">
        <v>252</v>
      </c>
      <c r="B61" s="2" t="s">
        <v>30</v>
      </c>
      <c r="C61" s="4">
        <v>23</v>
      </c>
      <c r="D61" s="5" t="s">
        <v>253</v>
      </c>
      <c r="E61" s="6">
        <v>1</v>
      </c>
      <c r="F61" s="7" t="s">
        <v>32</v>
      </c>
      <c r="G61" s="8">
        <v>1</v>
      </c>
      <c r="H61" s="8">
        <v>40</v>
      </c>
      <c r="I61" s="8">
        <v>6435</v>
      </c>
      <c r="J61" s="8">
        <v>40</v>
      </c>
      <c r="K61" s="8">
        <v>7021</v>
      </c>
      <c r="L61" s="9">
        <v>201.358</v>
      </c>
      <c r="M61" s="9">
        <v>201.94399999999999</v>
      </c>
      <c r="N61" s="10">
        <f t="shared" ref="N61:N62" si="18">1000*(M61-L61)</f>
        <v>585.99999999998431</v>
      </c>
      <c r="O61" s="10">
        <v>6945</v>
      </c>
      <c r="P61" s="9">
        <v>201.86799999999999</v>
      </c>
      <c r="Q61" s="11">
        <v>59.406939600000001</v>
      </c>
      <c r="R61" s="11">
        <v>28.0307973</v>
      </c>
      <c r="S61" s="12">
        <v>43602.75</v>
      </c>
      <c r="T61" s="12">
        <v>43607.75</v>
      </c>
      <c r="U61" s="6">
        <v>70</v>
      </c>
      <c r="V61" s="13" t="s">
        <v>33</v>
      </c>
      <c r="W61" s="22">
        <v>0.29657622250774696</v>
      </c>
      <c r="X61" s="22">
        <v>0.27323943661971833</v>
      </c>
      <c r="Y61" s="22">
        <v>0.28018433179723501</v>
      </c>
      <c r="Z61" s="22">
        <v>0.29428989751098095</v>
      </c>
      <c r="AA61" s="10">
        <v>2646.2</v>
      </c>
      <c r="AB61" s="10">
        <v>142</v>
      </c>
      <c r="AC61" s="10">
        <v>217</v>
      </c>
      <c r="AD61" s="10">
        <v>3005.2</v>
      </c>
      <c r="AE61" s="23">
        <v>72.395030581039748</v>
      </c>
      <c r="AF61" s="23">
        <v>71.766666666666666</v>
      </c>
      <c r="AG61" s="23">
        <v>71.780172413793096</v>
      </c>
      <c r="AH61" s="23">
        <v>72.317273954116061</v>
      </c>
      <c r="AI61" s="23">
        <v>68.249338674325443</v>
      </c>
      <c r="AJ61" s="23">
        <v>68.270422535211267</v>
      </c>
      <c r="AK61" s="23">
        <v>68.924423963133634</v>
      </c>
      <c r="AL61" s="23">
        <v>68.299081591907367</v>
      </c>
    </row>
    <row r="62" spans="1:38" x14ac:dyDescent="0.2">
      <c r="A62" s="25"/>
      <c r="B62" s="2" t="s">
        <v>35</v>
      </c>
      <c r="C62" s="4">
        <v>23</v>
      </c>
      <c r="D62" s="5" t="s">
        <v>254</v>
      </c>
      <c r="E62" s="6">
        <v>1</v>
      </c>
      <c r="F62" s="7" t="s">
        <v>32</v>
      </c>
      <c r="G62" s="8">
        <v>1</v>
      </c>
      <c r="H62" s="8">
        <v>40</v>
      </c>
      <c r="I62" s="8">
        <v>6726</v>
      </c>
      <c r="J62" s="8">
        <v>40</v>
      </c>
      <c r="K62" s="8">
        <v>7208</v>
      </c>
      <c r="L62" s="9">
        <v>201.649</v>
      </c>
      <c r="M62" s="9">
        <v>202.131</v>
      </c>
      <c r="N62" s="10">
        <f t="shared" si="18"/>
        <v>481.99999999999932</v>
      </c>
      <c r="O62" s="10">
        <v>6882</v>
      </c>
      <c r="P62" s="9">
        <v>201.80500000000001</v>
      </c>
      <c r="Q62" s="11">
        <v>59.407042500000003</v>
      </c>
      <c r="R62" s="11">
        <v>28.02957</v>
      </c>
      <c r="S62" s="12">
        <v>43602.75</v>
      </c>
      <c r="T62" s="12">
        <v>43607.75</v>
      </c>
      <c r="U62" s="6">
        <v>70</v>
      </c>
      <c r="V62" s="13" t="s">
        <v>33</v>
      </c>
      <c r="W62" s="22">
        <v>0.68621353472530722</v>
      </c>
      <c r="X62" s="22">
        <v>0.71857619577308118</v>
      </c>
      <c r="Y62" s="22">
        <v>0.70408163265306123</v>
      </c>
      <c r="Z62" s="22">
        <v>0.68942943328412809</v>
      </c>
      <c r="AA62" s="10">
        <v>2701.2</v>
      </c>
      <c r="AB62" s="10">
        <v>179.8</v>
      </c>
      <c r="AC62" s="10">
        <v>235.2</v>
      </c>
      <c r="AD62" s="10">
        <v>3116.2</v>
      </c>
      <c r="AE62" s="23">
        <v>80.550385604113117</v>
      </c>
      <c r="AF62" s="23">
        <v>79.435714285714283</v>
      </c>
      <c r="AG62" s="23">
        <v>77.50181818181818</v>
      </c>
      <c r="AH62" s="23">
        <v>80.22442660550459</v>
      </c>
      <c r="AI62" s="23">
        <v>73.783947875018512</v>
      </c>
      <c r="AJ62" s="23">
        <v>73.806451612903231</v>
      </c>
      <c r="AK62" s="23">
        <v>72.961734693877546</v>
      </c>
      <c r="AL62" s="23">
        <v>73.723188498812661</v>
      </c>
    </row>
    <row r="63" spans="1:38" x14ac:dyDescent="0.2">
      <c r="A63" s="26"/>
      <c r="B63" s="2" t="s">
        <v>29</v>
      </c>
      <c r="C63" s="4">
        <v>23</v>
      </c>
      <c r="D63" s="5" t="s">
        <v>426</v>
      </c>
      <c r="E63" s="6">
        <v>1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8"/>
      <c r="W63" s="22">
        <v>0.49166850991668509</v>
      </c>
      <c r="X63" s="22">
        <v>0.52</v>
      </c>
      <c r="Y63" s="22">
        <v>0.49978175469227409</v>
      </c>
      <c r="Z63" s="22">
        <v>0.49375040268023968</v>
      </c>
      <c r="AA63" s="10">
        <v>5347.4</v>
      </c>
      <c r="AB63" s="10">
        <v>321.8</v>
      </c>
      <c r="AC63" s="10">
        <v>452.2</v>
      </c>
      <c r="AD63" s="10">
        <v>6121.4</v>
      </c>
      <c r="AE63" s="23">
        <v>77.295947802197801</v>
      </c>
      <c r="AF63" s="23">
        <v>76.871052631578948</v>
      </c>
      <c r="AG63" s="23">
        <v>75.693157894736842</v>
      </c>
      <c r="AH63" s="23">
        <v>77.11344086021505</v>
      </c>
      <c r="AI63" s="23">
        <v>71.04510603283839</v>
      </c>
      <c r="AJ63" s="23">
        <v>71.363579863269109</v>
      </c>
      <c r="AK63" s="23">
        <v>71.024325519681554</v>
      </c>
      <c r="AL63" s="23">
        <v>71.060313000294045</v>
      </c>
    </row>
    <row r="64" spans="1:38" x14ac:dyDescent="0.2">
      <c r="A64" s="24" t="s">
        <v>255</v>
      </c>
      <c r="B64" s="2" t="s">
        <v>30</v>
      </c>
      <c r="C64" s="4">
        <v>24</v>
      </c>
      <c r="D64" s="5" t="s">
        <v>256</v>
      </c>
      <c r="E64" s="6">
        <v>1</v>
      </c>
      <c r="F64" s="7" t="s">
        <v>32</v>
      </c>
      <c r="G64" s="8">
        <v>1</v>
      </c>
      <c r="H64" s="8">
        <v>41</v>
      </c>
      <c r="I64" s="8">
        <v>1866</v>
      </c>
      <c r="J64" s="8">
        <v>41</v>
      </c>
      <c r="K64" s="8">
        <v>2252</v>
      </c>
      <c r="L64" s="9">
        <v>205.81100000000001</v>
      </c>
      <c r="M64" s="9">
        <v>206.197</v>
      </c>
      <c r="N64" s="10">
        <f t="shared" ref="N64:N65" si="19">1000*(M64-L64)</f>
        <v>385.99999999999568</v>
      </c>
      <c r="O64" s="10">
        <v>2081</v>
      </c>
      <c r="P64" s="9">
        <v>206.02699999999999</v>
      </c>
      <c r="Q64" s="11">
        <v>59.391009599999997</v>
      </c>
      <c r="R64" s="11">
        <v>28.094628700000001</v>
      </c>
      <c r="S64" s="12">
        <v>43602.75</v>
      </c>
      <c r="T64" s="12">
        <v>43607.75</v>
      </c>
      <c r="U64" s="6">
        <v>70</v>
      </c>
      <c r="V64" s="13" t="s">
        <v>33</v>
      </c>
      <c r="W64" s="22">
        <v>0.62541501796516119</v>
      </c>
      <c r="X64" s="22">
        <v>0.57692307692307687</v>
      </c>
      <c r="Y64" s="22">
        <v>0.60603520536462696</v>
      </c>
      <c r="Z64" s="22">
        <v>0.62287145242070119</v>
      </c>
      <c r="AA64" s="10">
        <v>4397.3999999999996</v>
      </c>
      <c r="AB64" s="10">
        <v>156</v>
      </c>
      <c r="AC64" s="10">
        <v>238.6</v>
      </c>
      <c r="AD64" s="10">
        <v>4792</v>
      </c>
      <c r="AE64" s="23">
        <v>83.777657004830914</v>
      </c>
      <c r="AF64" s="23">
        <v>79.428571428571431</v>
      </c>
      <c r="AG64" s="23">
        <v>78.853703703703701</v>
      </c>
      <c r="AH64" s="23">
        <v>83.37360178970917</v>
      </c>
      <c r="AI64" s="23">
        <v>73.084686405603307</v>
      </c>
      <c r="AJ64" s="23">
        <v>71.474358974358978</v>
      </c>
      <c r="AK64" s="23">
        <v>71.823973176865053</v>
      </c>
      <c r="AL64" s="23">
        <v>72.969490818030053</v>
      </c>
    </row>
    <row r="65" spans="1:38" x14ac:dyDescent="0.2">
      <c r="A65" s="25"/>
      <c r="B65" s="2" t="s">
        <v>35</v>
      </c>
      <c r="C65" s="4">
        <v>24</v>
      </c>
      <c r="D65" s="5" t="s">
        <v>256</v>
      </c>
      <c r="E65" s="6">
        <v>1</v>
      </c>
      <c r="F65" s="7" t="s">
        <v>32</v>
      </c>
      <c r="G65" s="8">
        <v>1</v>
      </c>
      <c r="H65" s="8">
        <v>41</v>
      </c>
      <c r="I65" s="8">
        <v>1866</v>
      </c>
      <c r="J65" s="8">
        <v>41</v>
      </c>
      <c r="K65" s="8">
        <v>2241</v>
      </c>
      <c r="L65" s="9">
        <v>205.81100000000001</v>
      </c>
      <c r="M65" s="9">
        <v>206.18600000000001</v>
      </c>
      <c r="N65" s="10">
        <f t="shared" si="19"/>
        <v>375</v>
      </c>
      <c r="O65" s="10">
        <v>2081</v>
      </c>
      <c r="P65" s="9">
        <v>206.02699999999999</v>
      </c>
      <c r="Q65" s="11">
        <v>59.391009599999997</v>
      </c>
      <c r="R65" s="11">
        <v>28.094628700000001</v>
      </c>
      <c r="S65" s="12">
        <v>43602.75</v>
      </c>
      <c r="T65" s="12">
        <v>43607.75</v>
      </c>
      <c r="U65" s="6">
        <v>70</v>
      </c>
      <c r="V65" s="13" t="s">
        <v>33</v>
      </c>
      <c r="W65" s="22">
        <v>0.58734913977574255</v>
      </c>
      <c r="X65" s="22">
        <v>0.41367713004484302</v>
      </c>
      <c r="Y65" s="22">
        <v>0.52627450980392154</v>
      </c>
      <c r="Z65" s="22">
        <v>0.57823209180276502</v>
      </c>
      <c r="AA65" s="10">
        <v>4673.2</v>
      </c>
      <c r="AB65" s="10">
        <v>178.4</v>
      </c>
      <c r="AC65" s="10">
        <v>255</v>
      </c>
      <c r="AD65" s="10">
        <v>5106.6000000000004</v>
      </c>
      <c r="AE65" s="23">
        <v>83.35378787878787</v>
      </c>
      <c r="AF65" s="23">
        <v>78.00645161290322</v>
      </c>
      <c r="AG65" s="23">
        <v>80.182692307692307</v>
      </c>
      <c r="AH65" s="23">
        <v>82.985337552742621</v>
      </c>
      <c r="AI65" s="23">
        <v>73.423136180775487</v>
      </c>
      <c r="AJ65" s="23">
        <v>69.586322869955154</v>
      </c>
      <c r="AK65" s="23">
        <v>70.761568627450984</v>
      </c>
      <c r="AL65" s="23">
        <v>73.156190028590458</v>
      </c>
    </row>
    <row r="66" spans="1:38" x14ac:dyDescent="0.2">
      <c r="A66" s="26"/>
      <c r="B66" s="2" t="s">
        <v>29</v>
      </c>
      <c r="C66" s="4">
        <v>24</v>
      </c>
      <c r="D66" s="5" t="s">
        <v>256</v>
      </c>
      <c r="E66" s="6">
        <v>1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8"/>
      <c r="W66" s="22">
        <v>0.60519104719731676</v>
      </c>
      <c r="X66" s="22">
        <v>0.48985680190930786</v>
      </c>
      <c r="Y66" s="22">
        <v>0.56307940346634422</v>
      </c>
      <c r="Z66" s="22">
        <v>0.59920842206774616</v>
      </c>
      <c r="AA66" s="10">
        <v>9070.6</v>
      </c>
      <c r="AB66" s="10">
        <v>334.4</v>
      </c>
      <c r="AC66" s="10">
        <v>493.6</v>
      </c>
      <c r="AD66" s="10">
        <v>9898.6</v>
      </c>
      <c r="AE66" s="23">
        <v>83.570432098765437</v>
      </c>
      <c r="AF66" s="23">
        <v>78.742105263157896</v>
      </c>
      <c r="AG66" s="23">
        <v>79.504347826086956</v>
      </c>
      <c r="AH66" s="23">
        <v>83.179428251121081</v>
      </c>
      <c r="AI66" s="23">
        <v>73.259056732740945</v>
      </c>
      <c r="AJ66" s="23">
        <v>70.46710526315789</v>
      </c>
      <c r="AK66" s="23">
        <v>71.275121555915717</v>
      </c>
      <c r="AL66" s="23">
        <v>73.065807285878805</v>
      </c>
    </row>
    <row r="67" spans="1:38" x14ac:dyDescent="0.2">
      <c r="A67" s="24" t="s">
        <v>257</v>
      </c>
      <c r="B67" s="2" t="s">
        <v>30</v>
      </c>
      <c r="C67" s="4">
        <v>25</v>
      </c>
      <c r="D67" s="5" t="s">
        <v>258</v>
      </c>
      <c r="E67" s="6">
        <v>2</v>
      </c>
      <c r="F67" s="7" t="s">
        <v>259</v>
      </c>
      <c r="G67" s="8">
        <v>1</v>
      </c>
      <c r="H67" s="8">
        <v>7</v>
      </c>
      <c r="I67" s="8">
        <v>1013</v>
      </c>
      <c r="J67" s="8">
        <v>7</v>
      </c>
      <c r="K67" s="8">
        <v>1395</v>
      </c>
      <c r="L67" s="9">
        <v>40.889000000000003</v>
      </c>
      <c r="M67" s="9">
        <v>41.271000000000001</v>
      </c>
      <c r="N67" s="10">
        <f t="shared" ref="N67:N68" si="20">1000*(M67-L67)</f>
        <v>381.9999999999979</v>
      </c>
      <c r="O67" s="10">
        <v>1208</v>
      </c>
      <c r="P67" s="9">
        <v>41.084000000000003</v>
      </c>
      <c r="Q67" s="11">
        <v>59.166882999999999</v>
      </c>
      <c r="R67" s="11">
        <v>25.175478999999999</v>
      </c>
      <c r="S67" s="12">
        <v>43653.75</v>
      </c>
      <c r="T67" s="12">
        <v>43658.75</v>
      </c>
      <c r="U67" s="6">
        <v>50</v>
      </c>
      <c r="V67" s="13" t="s">
        <v>33</v>
      </c>
      <c r="W67" s="22">
        <v>0.45866935483870969</v>
      </c>
      <c r="X67" s="22">
        <v>0.31941359395824076</v>
      </c>
      <c r="Y67" s="22">
        <v>0.42912454291245428</v>
      </c>
      <c r="Z67" s="22">
        <v>0.44603005495121678</v>
      </c>
      <c r="AA67" s="10">
        <v>5753.6</v>
      </c>
      <c r="AB67" s="10">
        <v>450.2</v>
      </c>
      <c r="AC67" s="10">
        <v>929.8</v>
      </c>
      <c r="AD67" s="10">
        <v>7133.6</v>
      </c>
      <c r="AE67" s="23">
        <v>54.930813475760061</v>
      </c>
      <c r="AF67" s="23">
        <v>52.692718446601944</v>
      </c>
      <c r="AG67" s="23">
        <v>53.695644599303137</v>
      </c>
      <c r="AH67" s="23">
        <v>54.623328785811736</v>
      </c>
      <c r="AI67" s="23">
        <v>49.310031979977751</v>
      </c>
      <c r="AJ67" s="23">
        <v>47</v>
      </c>
      <c r="AK67" s="23">
        <v>49.196171219617121</v>
      </c>
      <c r="AL67" s="23">
        <v>49.149405629696084</v>
      </c>
    </row>
    <row r="68" spans="1:38" x14ac:dyDescent="0.2">
      <c r="A68" s="25"/>
      <c r="B68" s="2" t="s">
        <v>35</v>
      </c>
      <c r="C68" s="4">
        <v>25</v>
      </c>
      <c r="D68" s="5" t="s">
        <v>258</v>
      </c>
      <c r="E68" s="6">
        <v>2</v>
      </c>
      <c r="F68" s="7" t="s">
        <v>259</v>
      </c>
      <c r="G68" s="8">
        <v>1</v>
      </c>
      <c r="H68" s="8">
        <v>7</v>
      </c>
      <c r="I68" s="8">
        <v>949</v>
      </c>
      <c r="J68" s="8">
        <v>7</v>
      </c>
      <c r="K68" s="8">
        <v>1429</v>
      </c>
      <c r="L68" s="9">
        <v>40.825000000000003</v>
      </c>
      <c r="M68" s="9">
        <v>41.305</v>
      </c>
      <c r="N68" s="10">
        <f t="shared" si="20"/>
        <v>479.99999999999687</v>
      </c>
      <c r="O68" s="10">
        <v>1208</v>
      </c>
      <c r="P68" s="9">
        <v>41.084000000000003</v>
      </c>
      <c r="Q68" s="11">
        <v>59.166882999999999</v>
      </c>
      <c r="R68" s="11">
        <v>25.175478999999999</v>
      </c>
      <c r="S68" s="12">
        <v>43653.75</v>
      </c>
      <c r="T68" s="12">
        <v>43658.75</v>
      </c>
      <c r="U68" s="6">
        <v>50</v>
      </c>
      <c r="V68" s="13" t="s">
        <v>33</v>
      </c>
      <c r="W68" s="22">
        <v>0.70738591814332763</v>
      </c>
      <c r="X68" s="22">
        <v>0.47242083758937692</v>
      </c>
      <c r="Y68" s="22">
        <v>0.47083805209513024</v>
      </c>
      <c r="Z68" s="22">
        <v>0.65476625644774789</v>
      </c>
      <c r="AA68" s="10">
        <v>3826.2</v>
      </c>
      <c r="AB68" s="10">
        <v>391.6</v>
      </c>
      <c r="AC68" s="10">
        <v>706.4</v>
      </c>
      <c r="AD68" s="10">
        <v>4924.2</v>
      </c>
      <c r="AE68" s="23">
        <v>59.905847568988172</v>
      </c>
      <c r="AF68" s="23">
        <v>56.488709677419351</v>
      </c>
      <c r="AG68" s="23">
        <v>55.8</v>
      </c>
      <c r="AH68" s="23">
        <v>59.372080924855489</v>
      </c>
      <c r="AI68" s="23">
        <v>53.336365061941351</v>
      </c>
      <c r="AJ68" s="23">
        <v>49.976506639427988</v>
      </c>
      <c r="AK68" s="23">
        <v>50.59881087202718</v>
      </c>
      <c r="AL68" s="23">
        <v>52.676455058689733</v>
      </c>
    </row>
    <row r="69" spans="1:38" x14ac:dyDescent="0.2">
      <c r="A69" s="26"/>
      <c r="B69" s="2" t="s">
        <v>29</v>
      </c>
      <c r="C69" s="4">
        <v>25</v>
      </c>
      <c r="D69" s="5" t="s">
        <v>258</v>
      </c>
      <c r="E69" s="6">
        <v>2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8"/>
      <c r="W69" s="22">
        <v>0.55833749732314941</v>
      </c>
      <c r="X69" s="22">
        <v>0.39756680425809254</v>
      </c>
      <c r="Y69" s="22">
        <v>0.45116492597268448</v>
      </c>
      <c r="Z69" s="22">
        <v>0.5342023301418849</v>
      </c>
      <c r="AA69" s="10">
        <v>9579.7999999999993</v>
      </c>
      <c r="AB69" s="10">
        <v>841.8</v>
      </c>
      <c r="AC69" s="10">
        <v>1636.2</v>
      </c>
      <c r="AD69" s="10">
        <v>12057.8</v>
      </c>
      <c r="AE69" s="23">
        <v>57.093274278215226</v>
      </c>
      <c r="AF69" s="23">
        <v>54.277200000000001</v>
      </c>
      <c r="AG69" s="23">
        <v>54.452358490566034</v>
      </c>
      <c r="AH69" s="23">
        <v>56.600980392156863</v>
      </c>
      <c r="AI69" s="23">
        <v>50.918161130712541</v>
      </c>
      <c r="AJ69" s="23">
        <v>48.384651936326918</v>
      </c>
      <c r="AK69" s="23">
        <v>49.801735729128467</v>
      </c>
      <c r="AL69" s="23">
        <v>50.589792499460927</v>
      </c>
    </row>
    <row r="70" spans="1:38" x14ac:dyDescent="0.2">
      <c r="A70" s="24" t="s">
        <v>260</v>
      </c>
      <c r="B70" s="2" t="s">
        <v>30</v>
      </c>
      <c r="C70" s="4">
        <v>26</v>
      </c>
      <c r="D70" s="5" t="s">
        <v>261</v>
      </c>
      <c r="E70" s="6">
        <v>2</v>
      </c>
      <c r="F70" s="7" t="s">
        <v>259</v>
      </c>
      <c r="G70" s="8">
        <v>1</v>
      </c>
      <c r="H70" s="8">
        <v>8</v>
      </c>
      <c r="I70" s="8">
        <v>6098</v>
      </c>
      <c r="J70" s="8">
        <v>8</v>
      </c>
      <c r="K70" s="8">
        <v>6579</v>
      </c>
      <c r="L70" s="9">
        <v>56.792000000000002</v>
      </c>
      <c r="M70" s="9">
        <v>57.273000000000003</v>
      </c>
      <c r="N70" s="10">
        <f t="shared" ref="N70:N71" si="21">1000*(M70-L70)</f>
        <v>481.00000000000165</v>
      </c>
      <c r="O70" s="10">
        <v>6498</v>
      </c>
      <c r="P70" s="9">
        <v>57.192</v>
      </c>
      <c r="Q70" s="11">
        <v>59.102549000000003</v>
      </c>
      <c r="R70" s="11">
        <v>25.362773000000001</v>
      </c>
      <c r="S70" s="12">
        <v>43653.75</v>
      </c>
      <c r="T70" s="12">
        <v>43658.75</v>
      </c>
      <c r="U70" s="6">
        <v>50</v>
      </c>
      <c r="V70" s="13" t="s">
        <v>33</v>
      </c>
      <c r="W70" s="22">
        <v>0.96905246541768786</v>
      </c>
      <c r="X70" s="22">
        <v>0.97358997314234552</v>
      </c>
      <c r="Y70" s="22">
        <v>0.9724340175953079</v>
      </c>
      <c r="Z70" s="22">
        <v>0.96978160648786893</v>
      </c>
      <c r="AA70" s="10">
        <v>4814.6000000000004</v>
      </c>
      <c r="AB70" s="10">
        <v>446.8</v>
      </c>
      <c r="AC70" s="10">
        <v>682</v>
      </c>
      <c r="AD70" s="10">
        <v>5943.4</v>
      </c>
      <c r="AE70" s="23">
        <v>79.739939024390239</v>
      </c>
      <c r="AF70" s="23">
        <v>79.822500000000005</v>
      </c>
      <c r="AG70" s="23">
        <v>76.676829268292678</v>
      </c>
      <c r="AH70" s="23">
        <v>79.414898989898987</v>
      </c>
      <c r="AI70" s="23">
        <v>70.206206123042406</v>
      </c>
      <c r="AJ70" s="23">
        <v>70.833034914950758</v>
      </c>
      <c r="AK70" s="23">
        <v>69.095601173020526</v>
      </c>
      <c r="AL70" s="23">
        <v>70.12588753911902</v>
      </c>
    </row>
    <row r="71" spans="1:38" x14ac:dyDescent="0.2">
      <c r="A71" s="25"/>
      <c r="B71" s="2" t="s">
        <v>35</v>
      </c>
      <c r="C71" s="4">
        <v>26</v>
      </c>
      <c r="D71" s="5" t="s">
        <v>262</v>
      </c>
      <c r="E71" s="6">
        <v>2</v>
      </c>
      <c r="F71" s="7" t="s">
        <v>259</v>
      </c>
      <c r="G71" s="8">
        <v>1</v>
      </c>
      <c r="H71" s="8">
        <v>8</v>
      </c>
      <c r="I71" s="8">
        <v>6197</v>
      </c>
      <c r="J71" s="8">
        <v>8</v>
      </c>
      <c r="K71" s="8">
        <v>6647</v>
      </c>
      <c r="L71" s="9">
        <v>56.890999999999998</v>
      </c>
      <c r="M71" s="9">
        <v>57.341000000000001</v>
      </c>
      <c r="N71" s="10">
        <f t="shared" si="21"/>
        <v>450.00000000000284</v>
      </c>
      <c r="O71" s="10">
        <v>6498</v>
      </c>
      <c r="P71" s="9">
        <v>57.192</v>
      </c>
      <c r="Q71" s="11">
        <v>59.102643</v>
      </c>
      <c r="R71" s="11">
        <v>25.362593</v>
      </c>
      <c r="S71" s="12">
        <v>43653.75</v>
      </c>
      <c r="T71" s="12">
        <v>43658.75</v>
      </c>
      <c r="U71" s="6">
        <v>50</v>
      </c>
      <c r="V71" s="13" t="s">
        <v>33</v>
      </c>
      <c r="W71" s="22">
        <v>0.83768451519536902</v>
      </c>
      <c r="X71" s="22">
        <v>0.88601583113456461</v>
      </c>
      <c r="Y71" s="22">
        <v>0.88046564452015896</v>
      </c>
      <c r="Z71" s="22">
        <v>0.84836065573770492</v>
      </c>
      <c r="AA71" s="10">
        <v>3455</v>
      </c>
      <c r="AB71" s="10">
        <v>379</v>
      </c>
      <c r="AC71" s="10">
        <v>704.4</v>
      </c>
      <c r="AD71" s="10">
        <v>4538.3999999999996</v>
      </c>
      <c r="AE71" s="23">
        <v>70.225931677018636</v>
      </c>
      <c r="AF71" s="23">
        <v>74.27</v>
      </c>
      <c r="AG71" s="23">
        <v>71.338157894736838</v>
      </c>
      <c r="AH71" s="23">
        <v>70.760444444444445</v>
      </c>
      <c r="AI71" s="23">
        <v>59.753863965267726</v>
      </c>
      <c r="AJ71" s="23">
        <v>63.244854881266491</v>
      </c>
      <c r="AK71" s="23">
        <v>61.852356615559344</v>
      </c>
      <c r="AL71" s="23">
        <v>60.371099947117926</v>
      </c>
    </row>
    <row r="72" spans="1:38" x14ac:dyDescent="0.2">
      <c r="A72" s="26"/>
      <c r="B72" s="2" t="s">
        <v>29</v>
      </c>
      <c r="C72" s="4">
        <v>26</v>
      </c>
      <c r="D72" s="5" t="s">
        <v>427</v>
      </c>
      <c r="E72" s="6">
        <v>2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8"/>
      <c r="W72" s="22">
        <v>0.90698732679574978</v>
      </c>
      <c r="X72" s="22">
        <v>0.9306884480746791</v>
      </c>
      <c r="Y72" s="22">
        <v>0.92404006677796324</v>
      </c>
      <c r="Z72" s="22">
        <v>0.91103132217090066</v>
      </c>
      <c r="AA72" s="10">
        <v>8269.6</v>
      </c>
      <c r="AB72" s="10">
        <v>825.8</v>
      </c>
      <c r="AC72" s="10">
        <v>1386.4</v>
      </c>
      <c r="AD72" s="10">
        <v>10481.799999999999</v>
      </c>
      <c r="AE72" s="23">
        <v>77.153308364544316</v>
      </c>
      <c r="AF72" s="23">
        <v>77.676515151515147</v>
      </c>
      <c r="AG72" s="23">
        <v>74.739869281045742</v>
      </c>
      <c r="AH72" s="23">
        <v>76.875343053173239</v>
      </c>
      <c r="AI72" s="23">
        <v>65.839266711811945</v>
      </c>
      <c r="AJ72" s="23">
        <v>67.350448050375391</v>
      </c>
      <c r="AK72" s="23">
        <v>65.415464512406231</v>
      </c>
      <c r="AL72" s="23">
        <v>65.902268694308233</v>
      </c>
    </row>
    <row r="73" spans="1:38" x14ac:dyDescent="0.2">
      <c r="A73" s="24" t="s">
        <v>263</v>
      </c>
      <c r="B73" s="2" t="s">
        <v>30</v>
      </c>
      <c r="C73" s="4">
        <v>27</v>
      </c>
      <c r="D73" s="5" t="s">
        <v>264</v>
      </c>
      <c r="E73" s="6">
        <v>2</v>
      </c>
      <c r="F73" s="7" t="s">
        <v>259</v>
      </c>
      <c r="G73" s="8">
        <v>1</v>
      </c>
      <c r="H73" s="8">
        <v>10</v>
      </c>
      <c r="I73" s="8">
        <v>9229</v>
      </c>
      <c r="J73" s="8">
        <v>10</v>
      </c>
      <c r="K73" s="8">
        <v>10187</v>
      </c>
      <c r="L73" s="9">
        <v>76.953999999999994</v>
      </c>
      <c r="M73" s="9">
        <v>77.912000000000006</v>
      </c>
      <c r="N73" s="10">
        <f t="shared" ref="N73:N74" si="22">1000*(M73-L73)</f>
        <v>958.00000000001262</v>
      </c>
      <c r="O73" s="10">
        <v>9901</v>
      </c>
      <c r="P73" s="9">
        <v>77.626000000000005</v>
      </c>
      <c r="Q73" s="11">
        <v>59.00412</v>
      </c>
      <c r="R73" s="11">
        <v>25.595490000000002</v>
      </c>
      <c r="S73" s="12">
        <v>43653.708333333336</v>
      </c>
      <c r="T73" s="12">
        <v>43658.708333333336</v>
      </c>
      <c r="U73" s="6">
        <v>70</v>
      </c>
      <c r="V73" s="13" t="s">
        <v>33</v>
      </c>
      <c r="W73" s="22">
        <v>0.73127073528277142</v>
      </c>
      <c r="X73" s="22">
        <v>0.63044708545557437</v>
      </c>
      <c r="Y73" s="22">
        <v>0.65616670705112667</v>
      </c>
      <c r="Z73" s="22">
        <v>0.71592909228061352</v>
      </c>
      <c r="AA73" s="10">
        <v>5184.3999999999996</v>
      </c>
      <c r="AB73" s="10">
        <v>353.4</v>
      </c>
      <c r="AC73" s="10">
        <v>825.4</v>
      </c>
      <c r="AD73" s="10">
        <v>6363.2</v>
      </c>
      <c r="AE73" s="23">
        <v>80.214368650217708</v>
      </c>
      <c r="AF73" s="23">
        <v>77.86869158878504</v>
      </c>
      <c r="AG73" s="23">
        <v>77.975702811244986</v>
      </c>
      <c r="AH73" s="23">
        <v>79.829208924949285</v>
      </c>
      <c r="AI73" s="23">
        <v>74.498264022837745</v>
      </c>
      <c r="AJ73" s="23">
        <v>72.177702320316925</v>
      </c>
      <c r="AK73" s="23">
        <v>72.968257814393027</v>
      </c>
      <c r="AL73" s="23">
        <v>74.170920291677149</v>
      </c>
    </row>
    <row r="74" spans="1:38" x14ac:dyDescent="0.2">
      <c r="A74" s="25"/>
      <c r="B74" s="2" t="s">
        <v>35</v>
      </c>
      <c r="C74" s="4">
        <v>27</v>
      </c>
      <c r="D74" s="5" t="s">
        <v>264</v>
      </c>
      <c r="E74" s="6">
        <v>2</v>
      </c>
      <c r="F74" s="7" t="s">
        <v>259</v>
      </c>
      <c r="G74" s="8">
        <v>1</v>
      </c>
      <c r="H74" s="8">
        <v>10</v>
      </c>
      <c r="I74" s="8">
        <v>9280</v>
      </c>
      <c r="J74" s="8">
        <v>10</v>
      </c>
      <c r="K74" s="8">
        <v>10187</v>
      </c>
      <c r="L74" s="9">
        <v>77.004999999999995</v>
      </c>
      <c r="M74" s="9">
        <v>77.912000000000006</v>
      </c>
      <c r="N74" s="10">
        <f t="shared" si="22"/>
        <v>907.00000000001069</v>
      </c>
      <c r="O74" s="10">
        <v>9901</v>
      </c>
      <c r="P74" s="9">
        <v>77.626000000000005</v>
      </c>
      <c r="Q74" s="11">
        <v>59.00412</v>
      </c>
      <c r="R74" s="11">
        <v>25.595490000000002</v>
      </c>
      <c r="S74" s="12">
        <v>43653.708333333336</v>
      </c>
      <c r="T74" s="12">
        <v>43658.708333333336</v>
      </c>
      <c r="U74" s="6">
        <v>70</v>
      </c>
      <c r="V74" s="13" t="s">
        <v>33</v>
      </c>
      <c r="W74" s="22">
        <v>0.7023703041144902</v>
      </c>
      <c r="X74" s="22">
        <v>0.60969387755102045</v>
      </c>
      <c r="Y74" s="22">
        <v>0.60669569951007074</v>
      </c>
      <c r="Z74" s="22">
        <v>0.68089061824470387</v>
      </c>
      <c r="AA74" s="10">
        <v>3577.6</v>
      </c>
      <c r="AB74" s="10">
        <v>313.60000000000002</v>
      </c>
      <c r="AC74" s="10">
        <v>734.8</v>
      </c>
      <c r="AD74" s="10">
        <v>4626</v>
      </c>
      <c r="AE74" s="23">
        <v>79.029423459244526</v>
      </c>
      <c r="AF74" s="23">
        <v>77.278873239436621</v>
      </c>
      <c r="AG74" s="23">
        <v>76.249375000000001</v>
      </c>
      <c r="AH74" s="23">
        <v>78.383509833585478</v>
      </c>
      <c r="AI74" s="23">
        <v>73.956730769230774</v>
      </c>
      <c r="AJ74" s="23">
        <v>72.318239795918373</v>
      </c>
      <c r="AK74" s="23">
        <v>72.105879150789335</v>
      </c>
      <c r="AL74" s="23">
        <v>73.551664504971896</v>
      </c>
    </row>
    <row r="75" spans="1:38" x14ac:dyDescent="0.2">
      <c r="A75" s="26"/>
      <c r="B75" s="2" t="s">
        <v>29</v>
      </c>
      <c r="C75" s="4">
        <v>27</v>
      </c>
      <c r="D75" s="5" t="s">
        <v>264</v>
      </c>
      <c r="E75" s="6">
        <v>2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8"/>
      <c r="W75" s="22">
        <v>0.71898889570894486</v>
      </c>
      <c r="X75" s="22">
        <v>0.61973684210526314</v>
      </c>
      <c r="Y75" s="22">
        <v>0.63353010625737893</v>
      </c>
      <c r="Z75" s="22">
        <v>0.70231550891221051</v>
      </c>
      <c r="AA75" s="10">
        <v>8762</v>
      </c>
      <c r="AB75" s="10">
        <v>667</v>
      </c>
      <c r="AC75" s="10">
        <v>1560.2</v>
      </c>
      <c r="AD75" s="10">
        <v>10989.2</v>
      </c>
      <c r="AE75" s="23">
        <v>79.749263622974965</v>
      </c>
      <c r="AF75" s="23">
        <v>77.633426966292134</v>
      </c>
      <c r="AG75" s="23">
        <v>77.316623711340199</v>
      </c>
      <c r="AH75" s="23">
        <v>79.261877394636016</v>
      </c>
      <c r="AI75" s="23">
        <v>74.277151335311572</v>
      </c>
      <c r="AJ75" s="23">
        <v>72.243778110944533</v>
      </c>
      <c r="AK75" s="23">
        <v>72.562107422125365</v>
      </c>
      <c r="AL75" s="23">
        <v>73.910239143886727</v>
      </c>
    </row>
    <row r="76" spans="1:38" x14ac:dyDescent="0.2">
      <c r="A76" s="24" t="s">
        <v>265</v>
      </c>
      <c r="B76" s="2" t="s">
        <v>30</v>
      </c>
      <c r="C76" s="4">
        <v>28</v>
      </c>
      <c r="D76" s="5" t="s">
        <v>266</v>
      </c>
      <c r="E76" s="6">
        <v>2</v>
      </c>
      <c r="F76" s="7" t="s">
        <v>259</v>
      </c>
      <c r="G76" s="8">
        <v>1</v>
      </c>
      <c r="H76" s="8">
        <v>13</v>
      </c>
      <c r="I76" s="8">
        <v>2266</v>
      </c>
      <c r="J76" s="8">
        <v>13</v>
      </c>
      <c r="K76" s="8">
        <v>3095</v>
      </c>
      <c r="L76" s="9">
        <v>93.441000000000003</v>
      </c>
      <c r="M76" s="9">
        <v>94.27</v>
      </c>
      <c r="N76" s="10">
        <f t="shared" ref="N76:N77" si="23">1000*(M76-L76)</f>
        <v>828.99999999999352</v>
      </c>
      <c r="O76" s="10">
        <v>2873</v>
      </c>
      <c r="P76" s="9">
        <v>94.048000000000002</v>
      </c>
      <c r="Q76" s="11">
        <v>58.877223999999998</v>
      </c>
      <c r="R76" s="11">
        <v>25.694396000000001</v>
      </c>
      <c r="S76" s="12">
        <v>43646.708333333336</v>
      </c>
      <c r="T76" s="12">
        <v>43651.708333333336</v>
      </c>
      <c r="U76" s="6">
        <v>70</v>
      </c>
      <c r="V76" s="13" t="s">
        <v>33</v>
      </c>
      <c r="W76" s="22">
        <v>0.60975892443208157</v>
      </c>
      <c r="X76" s="22">
        <v>0.39759839893262172</v>
      </c>
      <c r="Y76" s="22">
        <v>0.38459608630205722</v>
      </c>
      <c r="Z76" s="22">
        <v>0.55630798997405562</v>
      </c>
      <c r="AA76" s="10">
        <v>3451.2</v>
      </c>
      <c r="AB76" s="10">
        <v>299.8</v>
      </c>
      <c r="AC76" s="10">
        <v>797.2</v>
      </c>
      <c r="AD76" s="10">
        <v>4548.2</v>
      </c>
      <c r="AE76" s="23">
        <v>79.003112840466926</v>
      </c>
      <c r="AF76" s="23">
        <v>75.238235294117644</v>
      </c>
      <c r="AG76" s="23">
        <v>74.523853211009168</v>
      </c>
      <c r="AH76" s="23">
        <v>78.027709790209784</v>
      </c>
      <c r="AI76" s="23">
        <v>71.970329160871586</v>
      </c>
      <c r="AJ76" s="23">
        <v>68.117411607738489</v>
      </c>
      <c r="AK76" s="23">
        <v>69.173356748620165</v>
      </c>
      <c r="AL76" s="23">
        <v>71.226111428697067</v>
      </c>
    </row>
    <row r="77" spans="1:38" x14ac:dyDescent="0.2">
      <c r="A77" s="25"/>
      <c r="B77" s="2" t="s">
        <v>35</v>
      </c>
      <c r="C77" s="4">
        <v>28</v>
      </c>
      <c r="D77" s="5" t="s">
        <v>266</v>
      </c>
      <c r="E77" s="6">
        <v>2</v>
      </c>
      <c r="F77" s="7" t="s">
        <v>259</v>
      </c>
      <c r="G77" s="8">
        <v>1</v>
      </c>
      <c r="H77" s="8">
        <v>13</v>
      </c>
      <c r="I77" s="8">
        <v>2313</v>
      </c>
      <c r="J77" s="8">
        <v>13</v>
      </c>
      <c r="K77" s="8">
        <v>3095</v>
      </c>
      <c r="L77" s="9">
        <v>93.488</v>
      </c>
      <c r="M77" s="9">
        <v>94.27</v>
      </c>
      <c r="N77" s="10">
        <f t="shared" si="23"/>
        <v>781.99999999999648</v>
      </c>
      <c r="O77" s="10">
        <v>2873</v>
      </c>
      <c r="P77" s="9">
        <v>94.048000000000002</v>
      </c>
      <c r="Q77" s="11">
        <v>58.877223999999998</v>
      </c>
      <c r="R77" s="11">
        <v>25.694396000000001</v>
      </c>
      <c r="S77" s="12">
        <v>43646.708333333336</v>
      </c>
      <c r="T77" s="12">
        <v>43651.708333333336</v>
      </c>
      <c r="U77" s="6">
        <v>70</v>
      </c>
      <c r="V77" s="13" t="s">
        <v>33</v>
      </c>
      <c r="W77" s="22">
        <v>0.2243718592964824</v>
      </c>
      <c r="X77" s="22">
        <v>0.14533622559652928</v>
      </c>
      <c r="Y77" s="22">
        <v>9.771640998406797E-2</v>
      </c>
      <c r="Z77" s="22">
        <v>0.19996079968639749</v>
      </c>
      <c r="AA77" s="10">
        <v>3980</v>
      </c>
      <c r="AB77" s="10">
        <v>368.8</v>
      </c>
      <c r="AC77" s="10">
        <v>753.2</v>
      </c>
      <c r="AD77" s="10">
        <v>5102</v>
      </c>
      <c r="AE77" s="23">
        <v>71.648881239242684</v>
      </c>
      <c r="AF77" s="23">
        <v>69.939436619718307</v>
      </c>
      <c r="AG77" s="23">
        <v>69.343666666666664</v>
      </c>
      <c r="AH77" s="23">
        <v>70.95899172310007</v>
      </c>
      <c r="AI77" s="23">
        <v>66.17020100502512</v>
      </c>
      <c r="AJ77" s="23">
        <v>64.845444685466376</v>
      </c>
      <c r="AK77" s="23">
        <v>65.383696229421133</v>
      </c>
      <c r="AL77" s="23">
        <v>65.958330066640528</v>
      </c>
    </row>
    <row r="78" spans="1:38" x14ac:dyDescent="0.2">
      <c r="A78" s="26"/>
      <c r="B78" s="2" t="s">
        <v>29</v>
      </c>
      <c r="C78" s="4">
        <v>28</v>
      </c>
      <c r="D78" s="5" t="s">
        <v>266</v>
      </c>
      <c r="E78" s="6">
        <v>2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8"/>
      <c r="W78" s="22">
        <v>0.40821374454051162</v>
      </c>
      <c r="X78" s="22">
        <v>0.257399577167019</v>
      </c>
      <c r="Y78" s="22">
        <v>0.24745843798588685</v>
      </c>
      <c r="Z78" s="22">
        <v>0.37463390680626435</v>
      </c>
      <c r="AA78" s="10">
        <v>7431.2</v>
      </c>
      <c r="AB78" s="10">
        <v>668.6</v>
      </c>
      <c r="AC78" s="10">
        <v>1550.4</v>
      </c>
      <c r="AD78" s="10">
        <v>9650.2000000000007</v>
      </c>
      <c r="AE78" s="23">
        <v>76.158614564831254</v>
      </c>
      <c r="AF78" s="23">
        <v>72.634873949579827</v>
      </c>
      <c r="AG78" s="23">
        <v>72.384496124031003</v>
      </c>
      <c r="AH78" s="23">
        <v>75.368528505392916</v>
      </c>
      <c r="AI78" s="23">
        <v>68.863898159112935</v>
      </c>
      <c r="AJ78" s="23">
        <v>66.312593478911154</v>
      </c>
      <c r="AK78" s="23">
        <v>67.332301341589272</v>
      </c>
      <c r="AL78" s="23">
        <v>68.441068578889556</v>
      </c>
    </row>
    <row r="79" spans="1:38" x14ac:dyDescent="0.2">
      <c r="A79" s="24" t="s">
        <v>267</v>
      </c>
      <c r="B79" s="2" t="s">
        <v>30</v>
      </c>
      <c r="C79" s="4">
        <v>29</v>
      </c>
      <c r="D79" s="5" t="s">
        <v>268</v>
      </c>
      <c r="E79" s="6">
        <v>2</v>
      </c>
      <c r="F79" s="7" t="s">
        <v>259</v>
      </c>
      <c r="G79" s="8">
        <v>1</v>
      </c>
      <c r="H79" s="8">
        <v>13</v>
      </c>
      <c r="I79" s="8">
        <v>3095</v>
      </c>
      <c r="J79" s="8">
        <v>13</v>
      </c>
      <c r="K79" s="8">
        <v>3865</v>
      </c>
      <c r="L79" s="9">
        <v>94.27</v>
      </c>
      <c r="M79" s="9">
        <v>95.04</v>
      </c>
      <c r="N79" s="10">
        <f t="shared" ref="N79:N80" si="24">1000*(M79-L79)</f>
        <v>770.00000000001023</v>
      </c>
      <c r="O79" s="10">
        <v>3342</v>
      </c>
      <c r="P79" s="9">
        <v>94.516999999999996</v>
      </c>
      <c r="Q79" s="11">
        <v>58.87397</v>
      </c>
      <c r="R79" s="11">
        <v>25.699556999999999</v>
      </c>
      <c r="S79" s="12">
        <v>43646.708333333336</v>
      </c>
      <c r="T79" s="12">
        <v>43651.708333333336</v>
      </c>
      <c r="U79" s="6">
        <v>70</v>
      </c>
      <c r="V79" s="13" t="s">
        <v>33</v>
      </c>
      <c r="W79" s="22">
        <v>0.78937174676189326</v>
      </c>
      <c r="X79" s="22">
        <v>0.84751381215469612</v>
      </c>
      <c r="Y79" s="22">
        <v>0.86220472440944884</v>
      </c>
      <c r="Z79" s="22">
        <v>0.80601242690058483</v>
      </c>
      <c r="AA79" s="10">
        <v>3304.4</v>
      </c>
      <c r="AB79" s="10">
        <v>362</v>
      </c>
      <c r="AC79" s="10">
        <v>711.2</v>
      </c>
      <c r="AD79" s="10">
        <v>4377.6000000000004</v>
      </c>
      <c r="AE79" s="23">
        <v>82.509836065573765</v>
      </c>
      <c r="AF79" s="23">
        <v>83.381578947368425</v>
      </c>
      <c r="AG79" s="23">
        <v>82.959036144578306</v>
      </c>
      <c r="AH79" s="23">
        <v>82.651669595782067</v>
      </c>
      <c r="AI79" s="23">
        <v>75.803958358552237</v>
      </c>
      <c r="AJ79" s="23">
        <v>77.629281767955803</v>
      </c>
      <c r="AK79" s="23">
        <v>77.312429696287964</v>
      </c>
      <c r="AL79" s="23">
        <v>76.199972587719301</v>
      </c>
    </row>
    <row r="80" spans="1:38" x14ac:dyDescent="0.2">
      <c r="A80" s="25"/>
      <c r="B80" s="2" t="s">
        <v>35</v>
      </c>
      <c r="C80" s="4">
        <v>29</v>
      </c>
      <c r="D80" s="5" t="s">
        <v>269</v>
      </c>
      <c r="E80" s="6">
        <v>2</v>
      </c>
      <c r="F80" s="7" t="s">
        <v>259</v>
      </c>
      <c r="G80" s="8">
        <v>1</v>
      </c>
      <c r="H80" s="8">
        <v>13</v>
      </c>
      <c r="I80" s="8">
        <v>3095</v>
      </c>
      <c r="J80" s="8">
        <v>13</v>
      </c>
      <c r="K80" s="8">
        <v>4044</v>
      </c>
      <c r="L80" s="9">
        <v>94.27</v>
      </c>
      <c r="M80" s="9">
        <v>95.218999999999994</v>
      </c>
      <c r="N80" s="10">
        <f t="shared" si="24"/>
        <v>948.99999999999807</v>
      </c>
      <c r="O80" s="10">
        <v>3342</v>
      </c>
      <c r="P80" s="9">
        <v>94.516999999999996</v>
      </c>
      <c r="Q80" s="11">
        <v>58.874071000000001</v>
      </c>
      <c r="R80" s="11">
        <v>25.699625000000001</v>
      </c>
      <c r="S80" s="12">
        <v>43646.708333333336</v>
      </c>
      <c r="T80" s="12">
        <v>43651.708333333336</v>
      </c>
      <c r="U80" s="6">
        <v>70</v>
      </c>
      <c r="V80" s="13" t="s">
        <v>33</v>
      </c>
      <c r="W80" s="22">
        <v>0.52393495770224408</v>
      </c>
      <c r="X80" s="22">
        <v>0.57608085345311622</v>
      </c>
      <c r="Y80" s="22">
        <v>0.57398843930635834</v>
      </c>
      <c r="Z80" s="22">
        <v>0.53458490112881274</v>
      </c>
      <c r="AA80" s="10">
        <v>3948.2</v>
      </c>
      <c r="AB80" s="10">
        <v>356.2</v>
      </c>
      <c r="AC80" s="10">
        <v>692</v>
      </c>
      <c r="AD80" s="10">
        <v>4996.3999999999996</v>
      </c>
      <c r="AE80" s="23">
        <v>76.870984848484852</v>
      </c>
      <c r="AF80" s="23">
        <v>77.785576923076917</v>
      </c>
      <c r="AG80" s="23">
        <v>77.168831168831161</v>
      </c>
      <c r="AH80" s="23">
        <v>76.961310259579733</v>
      </c>
      <c r="AI80" s="23">
        <v>71.41269439238134</v>
      </c>
      <c r="AJ80" s="23">
        <v>73.060078607523863</v>
      </c>
      <c r="AK80" s="23">
        <v>73.226011560693635</v>
      </c>
      <c r="AL80" s="23">
        <v>71.781282523416863</v>
      </c>
    </row>
    <row r="81" spans="1:38" x14ac:dyDescent="0.2">
      <c r="A81" s="26"/>
      <c r="B81" s="2" t="s">
        <v>29</v>
      </c>
      <c r="C81" s="4">
        <v>29</v>
      </c>
      <c r="D81" s="5" t="s">
        <v>428</v>
      </c>
      <c r="E81" s="6">
        <v>2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8"/>
      <c r="W81" s="22">
        <v>0.63936735899650043</v>
      </c>
      <c r="X81" s="22">
        <v>0.71024559662614739</v>
      </c>
      <c r="Y81" s="22">
        <v>0.71865121180189673</v>
      </c>
      <c r="Z81" s="22">
        <v>0.6553236621186791</v>
      </c>
      <c r="AA81" s="10">
        <v>7252.6</v>
      </c>
      <c r="AB81" s="10">
        <v>718.2</v>
      </c>
      <c r="AC81" s="10">
        <v>1403.2</v>
      </c>
      <c r="AD81" s="10">
        <v>9374</v>
      </c>
      <c r="AE81" s="23">
        <v>79.883815350389327</v>
      </c>
      <c r="AF81" s="23">
        <v>81.251369863013693</v>
      </c>
      <c r="AG81" s="23">
        <v>80.80119047619047</v>
      </c>
      <c r="AH81" s="23">
        <v>80.131123919308351</v>
      </c>
      <c r="AI81" s="23">
        <v>73.41342415133883</v>
      </c>
      <c r="AJ81" s="23">
        <v>75.363130047340576</v>
      </c>
      <c r="AK81" s="23">
        <v>75.297177879133415</v>
      </c>
      <c r="AL81" s="23">
        <v>73.844783443567309</v>
      </c>
    </row>
    <row r="82" spans="1:38" x14ac:dyDescent="0.2">
      <c r="A82" s="24" t="s">
        <v>270</v>
      </c>
      <c r="B82" s="2" t="s">
        <v>30</v>
      </c>
      <c r="C82" s="4">
        <v>30</v>
      </c>
      <c r="D82" s="5" t="s">
        <v>271</v>
      </c>
      <c r="E82" s="6">
        <v>2</v>
      </c>
      <c r="F82" s="7" t="s">
        <v>259</v>
      </c>
      <c r="G82" s="8">
        <v>1</v>
      </c>
      <c r="H82" s="8">
        <v>17</v>
      </c>
      <c r="I82" s="8">
        <v>3739</v>
      </c>
      <c r="J82" s="8">
        <v>17</v>
      </c>
      <c r="K82" s="8">
        <v>4581</v>
      </c>
      <c r="L82" s="9">
        <v>118.29300000000001</v>
      </c>
      <c r="M82" s="9">
        <v>119.13500000000001</v>
      </c>
      <c r="N82" s="10">
        <f t="shared" ref="N82:N83" si="25">1000*(M82-L82)</f>
        <v>841.99999999999875</v>
      </c>
      <c r="O82" s="10">
        <v>4227</v>
      </c>
      <c r="P82" s="9">
        <v>118.78100000000001</v>
      </c>
      <c r="Q82" s="11">
        <v>58.707614</v>
      </c>
      <c r="R82" s="11">
        <v>25.897711999999999</v>
      </c>
      <c r="S82" s="12">
        <v>43646.666666666664</v>
      </c>
      <c r="T82" s="12">
        <v>43651.666666666664</v>
      </c>
      <c r="U82" s="6">
        <v>70</v>
      </c>
      <c r="V82" s="13" t="s">
        <v>33</v>
      </c>
      <c r="W82" s="22">
        <v>0.37386582839179822</v>
      </c>
      <c r="X82" s="22">
        <v>0.4342813220599539</v>
      </c>
      <c r="Y82" s="22">
        <v>0.47327752736638762</v>
      </c>
      <c r="Z82" s="22">
        <v>0.39491414909802219</v>
      </c>
      <c r="AA82" s="10">
        <v>2799.4</v>
      </c>
      <c r="AB82" s="10">
        <v>260.2</v>
      </c>
      <c r="AC82" s="10">
        <v>621.20000000000005</v>
      </c>
      <c r="AD82" s="10">
        <v>3680.8</v>
      </c>
      <c r="AE82" s="23">
        <v>74.171598272138226</v>
      </c>
      <c r="AF82" s="23">
        <v>75.495000000000005</v>
      </c>
      <c r="AG82" s="23">
        <v>75.645192307692312</v>
      </c>
      <c r="AH82" s="23">
        <v>74.530948678071539</v>
      </c>
      <c r="AI82" s="23">
        <v>68.44988211759663</v>
      </c>
      <c r="AJ82" s="23">
        <v>69.338201383551109</v>
      </c>
      <c r="AK82" s="23">
        <v>70.909207984546043</v>
      </c>
      <c r="AL82" s="23">
        <v>68.927733101499669</v>
      </c>
    </row>
    <row r="83" spans="1:38" x14ac:dyDescent="0.2">
      <c r="A83" s="25"/>
      <c r="B83" s="2" t="s">
        <v>35</v>
      </c>
      <c r="C83" s="4">
        <v>30</v>
      </c>
      <c r="D83" s="5" t="s">
        <v>272</v>
      </c>
      <c r="E83" s="6">
        <v>2</v>
      </c>
      <c r="F83" s="7" t="s">
        <v>259</v>
      </c>
      <c r="G83" s="8">
        <v>1</v>
      </c>
      <c r="H83" s="8">
        <v>17</v>
      </c>
      <c r="I83" s="8">
        <v>3965</v>
      </c>
      <c r="J83" s="8">
        <v>17</v>
      </c>
      <c r="K83" s="8">
        <v>4859</v>
      </c>
      <c r="L83" s="9">
        <v>118.51900000000001</v>
      </c>
      <c r="M83" s="9">
        <v>119.413</v>
      </c>
      <c r="N83" s="10">
        <f t="shared" si="25"/>
        <v>893.99999999999125</v>
      </c>
      <c r="O83" s="10">
        <v>4227</v>
      </c>
      <c r="P83" s="9">
        <v>118.78100000000001</v>
      </c>
      <c r="Q83" s="11">
        <v>58.707693999999996</v>
      </c>
      <c r="R83" s="11">
        <v>25.897787000000001</v>
      </c>
      <c r="S83" s="12">
        <v>43646.666666666664</v>
      </c>
      <c r="T83" s="12">
        <v>43651.666666666664</v>
      </c>
      <c r="U83" s="6">
        <v>70</v>
      </c>
      <c r="V83" s="13" t="s">
        <v>33</v>
      </c>
      <c r="W83" s="22">
        <v>0.48159850213562694</v>
      </c>
      <c r="X83" s="22">
        <v>0.49411764705882355</v>
      </c>
      <c r="Y83" s="22">
        <v>0.49966755319148937</v>
      </c>
      <c r="Z83" s="22">
        <v>0.48496101002599329</v>
      </c>
      <c r="AA83" s="10">
        <v>3418.2</v>
      </c>
      <c r="AB83" s="10">
        <v>289</v>
      </c>
      <c r="AC83" s="10">
        <v>601.6</v>
      </c>
      <c r="AD83" s="10">
        <v>4308.8</v>
      </c>
      <c r="AE83" s="23">
        <v>76.467487266553476</v>
      </c>
      <c r="AF83" s="23">
        <v>76.731818181818184</v>
      </c>
      <c r="AG83" s="23">
        <v>76.477083333333326</v>
      </c>
      <c r="AH83" s="23">
        <v>76.488378378378371</v>
      </c>
      <c r="AI83" s="23">
        <v>69.734948218360543</v>
      </c>
      <c r="AJ83" s="23">
        <v>69.816608996539799</v>
      </c>
      <c r="AK83" s="23">
        <v>71.035904255319153</v>
      </c>
      <c r="AL83" s="23">
        <v>69.922066468622347</v>
      </c>
    </row>
    <row r="84" spans="1:38" x14ac:dyDescent="0.2">
      <c r="A84" s="26"/>
      <c r="B84" s="2" t="s">
        <v>29</v>
      </c>
      <c r="C84" s="4">
        <v>30</v>
      </c>
      <c r="D84" s="5" t="s">
        <v>429</v>
      </c>
      <c r="E84" s="6">
        <v>2</v>
      </c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8"/>
      <c r="W84" s="22">
        <v>0.42533476025162487</v>
      </c>
      <c r="X84" s="22">
        <v>0.46400778210116733</v>
      </c>
      <c r="Y84" s="22">
        <v>0.48953662182361735</v>
      </c>
      <c r="Z84" s="22">
        <v>0.43674742643235936</v>
      </c>
      <c r="AA84" s="10">
        <v>6217.6</v>
      </c>
      <c r="AB84" s="10">
        <v>549.20000000000005</v>
      </c>
      <c r="AC84" s="10">
        <v>1222.8</v>
      </c>
      <c r="AD84" s="10">
        <v>7989.6</v>
      </c>
      <c r="AE84" s="23">
        <v>75.520105820105826</v>
      </c>
      <c r="AF84" s="23">
        <v>76.261458333333337</v>
      </c>
      <c r="AG84" s="23">
        <v>76.049171270718233</v>
      </c>
      <c r="AH84" s="23">
        <v>75.640197461212978</v>
      </c>
      <c r="AI84" s="23">
        <v>69.156362583633552</v>
      </c>
      <c r="AJ84" s="23">
        <v>69.589949016751632</v>
      </c>
      <c r="AK84" s="23">
        <v>70.971540726202164</v>
      </c>
      <c r="AL84" s="23">
        <v>69.463978171623111</v>
      </c>
    </row>
    <row r="85" spans="1:38" x14ac:dyDescent="0.2">
      <c r="A85" s="24" t="s">
        <v>273</v>
      </c>
      <c r="B85" s="2" t="s">
        <v>30</v>
      </c>
      <c r="C85" s="4">
        <v>31</v>
      </c>
      <c r="D85" s="5" t="s">
        <v>274</v>
      </c>
      <c r="E85" s="6">
        <v>2</v>
      </c>
      <c r="F85" s="7" t="s">
        <v>259</v>
      </c>
      <c r="G85" s="8">
        <v>1</v>
      </c>
      <c r="H85" s="8">
        <v>18</v>
      </c>
      <c r="I85" s="8">
        <v>4867</v>
      </c>
      <c r="J85" s="8">
        <v>18</v>
      </c>
      <c r="K85" s="8">
        <v>5190</v>
      </c>
      <c r="L85" s="9">
        <v>126.72799999999999</v>
      </c>
      <c r="M85" s="9">
        <v>127.051</v>
      </c>
      <c r="N85" s="10">
        <f t="shared" ref="N85:N86" si="26">1000*(M85-L85)</f>
        <v>323.0000000000075</v>
      </c>
      <c r="O85" s="10">
        <v>5130</v>
      </c>
      <c r="P85" s="9">
        <v>126.991</v>
      </c>
      <c r="Q85" s="11">
        <v>58.662650999999997</v>
      </c>
      <c r="R85" s="11">
        <v>25.990828</v>
      </c>
      <c r="S85" s="12">
        <v>43646.666666666664</v>
      </c>
      <c r="T85" s="12">
        <v>43651.666666666664</v>
      </c>
      <c r="U85" s="6">
        <v>50</v>
      </c>
      <c r="V85" s="13" t="s">
        <v>33</v>
      </c>
      <c r="W85" s="22">
        <v>0.45253208224092728</v>
      </c>
      <c r="X85" s="22">
        <v>0.35792120704107294</v>
      </c>
      <c r="Y85" s="22">
        <v>0.36409608091024021</v>
      </c>
      <c r="Z85" s="22">
        <v>0.43170123600869981</v>
      </c>
      <c r="AA85" s="10">
        <v>2898.8</v>
      </c>
      <c r="AB85" s="10">
        <v>238.6</v>
      </c>
      <c r="AC85" s="10">
        <v>632.79999999999995</v>
      </c>
      <c r="AD85" s="10">
        <v>3770.2</v>
      </c>
      <c r="AE85" s="23">
        <v>54.722338568935427</v>
      </c>
      <c r="AF85" s="23">
        <v>53.049193548387095</v>
      </c>
      <c r="AG85" s="23">
        <v>52.323076923076925</v>
      </c>
      <c r="AH85" s="23">
        <v>54.114254062038405</v>
      </c>
      <c r="AI85" s="23">
        <v>48.929902028425552</v>
      </c>
      <c r="AJ85" s="23">
        <v>46.441743503772003</v>
      </c>
      <c r="AK85" s="23">
        <v>47.592604298356513</v>
      </c>
      <c r="AL85" s="23">
        <v>48.547981539440876</v>
      </c>
    </row>
    <row r="86" spans="1:38" x14ac:dyDescent="0.2">
      <c r="A86" s="25"/>
      <c r="B86" s="2" t="s">
        <v>35</v>
      </c>
      <c r="C86" s="4">
        <v>31</v>
      </c>
      <c r="D86" s="5" t="s">
        <v>274</v>
      </c>
      <c r="E86" s="6">
        <v>2</v>
      </c>
      <c r="F86" s="7" t="s">
        <v>259</v>
      </c>
      <c r="G86" s="8">
        <v>1</v>
      </c>
      <c r="H86" s="8">
        <v>18</v>
      </c>
      <c r="I86" s="8">
        <v>4932</v>
      </c>
      <c r="J86" s="8">
        <v>18</v>
      </c>
      <c r="K86" s="8">
        <v>5326</v>
      </c>
      <c r="L86" s="9">
        <v>126.79300000000001</v>
      </c>
      <c r="M86" s="9">
        <v>127.187</v>
      </c>
      <c r="N86" s="10">
        <f t="shared" si="26"/>
        <v>393.99999999999125</v>
      </c>
      <c r="O86" s="10">
        <v>5130</v>
      </c>
      <c r="P86" s="9">
        <v>126.991</v>
      </c>
      <c r="Q86" s="11">
        <v>58.662650999999997</v>
      </c>
      <c r="R86" s="11">
        <v>25.990828</v>
      </c>
      <c r="S86" s="12">
        <v>43646.666666666664</v>
      </c>
      <c r="T86" s="12">
        <v>43651.666666666664</v>
      </c>
      <c r="U86" s="6">
        <v>50</v>
      </c>
      <c r="V86" s="13" t="s">
        <v>33</v>
      </c>
      <c r="W86" s="22">
        <v>0.18488320846187747</v>
      </c>
      <c r="X86" s="22">
        <v>0.20032639738882088</v>
      </c>
      <c r="Y86" s="22">
        <v>0.12745347947998981</v>
      </c>
      <c r="Z86" s="22">
        <v>0.17550530318190916</v>
      </c>
      <c r="AA86" s="10">
        <v>2722.8</v>
      </c>
      <c r="AB86" s="10">
        <v>490.2</v>
      </c>
      <c r="AC86" s="10">
        <v>784.6</v>
      </c>
      <c r="AD86" s="10">
        <v>3997.6</v>
      </c>
      <c r="AE86" s="23">
        <v>50.607289002557543</v>
      </c>
      <c r="AF86" s="23">
        <v>50.770937500000002</v>
      </c>
      <c r="AG86" s="23">
        <v>49.712824675324676</v>
      </c>
      <c r="AH86" s="23">
        <v>50.444463818657368</v>
      </c>
      <c r="AI86" s="23">
        <v>45.36579991185544</v>
      </c>
      <c r="AJ86" s="23">
        <v>45.261117911056715</v>
      </c>
      <c r="AK86" s="23">
        <v>45.14147336222279</v>
      </c>
      <c r="AL86" s="23">
        <v>45.308935361216733</v>
      </c>
    </row>
    <row r="87" spans="1:38" x14ac:dyDescent="0.2">
      <c r="A87" s="26"/>
      <c r="B87" s="2" t="s">
        <v>29</v>
      </c>
      <c r="C87" s="4">
        <v>31</v>
      </c>
      <c r="D87" s="5" t="s">
        <v>274</v>
      </c>
      <c r="E87" s="6">
        <v>2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8"/>
      <c r="W87" s="22">
        <v>0.32937771345875544</v>
      </c>
      <c r="X87" s="22">
        <v>0.25529355149181904</v>
      </c>
      <c r="Y87" s="22">
        <v>0.23529411764705882</v>
      </c>
      <c r="Z87" s="22">
        <v>0.30699905360061946</v>
      </c>
      <c r="AA87" s="10">
        <v>5621.6</v>
      </c>
      <c r="AB87" s="10">
        <v>728.8</v>
      </c>
      <c r="AC87" s="10">
        <v>1417.4</v>
      </c>
      <c r="AD87" s="10">
        <v>7767.8</v>
      </c>
      <c r="AE87" s="23">
        <v>53.059192085737841</v>
      </c>
      <c r="AF87" s="23">
        <v>51.458823529411767</v>
      </c>
      <c r="AG87" s="23">
        <v>51.144431279620854</v>
      </c>
      <c r="AH87" s="23">
        <v>52.473454157782513</v>
      </c>
      <c r="AI87" s="23">
        <v>47.203643090934968</v>
      </c>
      <c r="AJ87" s="23">
        <v>45.647639956092206</v>
      </c>
      <c r="AK87" s="23">
        <v>46.23578382954706</v>
      </c>
      <c r="AL87" s="23">
        <v>46.881047400808463</v>
      </c>
    </row>
    <row r="88" spans="1:38" x14ac:dyDescent="0.2">
      <c r="A88" s="24" t="s">
        <v>275</v>
      </c>
      <c r="B88" s="2" t="s">
        <v>30</v>
      </c>
      <c r="C88" s="4">
        <v>32</v>
      </c>
      <c r="D88" s="5" t="s">
        <v>276</v>
      </c>
      <c r="E88" s="6">
        <v>2</v>
      </c>
      <c r="F88" s="7" t="s">
        <v>259</v>
      </c>
      <c r="G88" s="8">
        <v>1</v>
      </c>
      <c r="H88" s="8">
        <v>18</v>
      </c>
      <c r="I88" s="8">
        <v>5190</v>
      </c>
      <c r="J88" s="8">
        <v>18</v>
      </c>
      <c r="K88" s="8">
        <v>5802</v>
      </c>
      <c r="L88" s="9">
        <v>127.051</v>
      </c>
      <c r="M88" s="9">
        <v>127.663</v>
      </c>
      <c r="N88" s="10">
        <f t="shared" ref="N88:N89" si="27">1000*(M88-L88)</f>
        <v>611.99999999999477</v>
      </c>
      <c r="O88" s="10">
        <v>5576</v>
      </c>
      <c r="P88" s="9">
        <v>127.437</v>
      </c>
      <c r="Q88" s="11">
        <v>58.660544000000002</v>
      </c>
      <c r="R88" s="11">
        <v>25.997194400000001</v>
      </c>
      <c r="S88" s="12">
        <v>43646.666666666664</v>
      </c>
      <c r="T88" s="12">
        <v>43651.666666666664</v>
      </c>
      <c r="U88" s="6">
        <v>70</v>
      </c>
      <c r="V88" s="13" t="s">
        <v>33</v>
      </c>
      <c r="W88" s="22">
        <v>0.72037982878929574</v>
      </c>
      <c r="X88" s="22">
        <v>0.70270270270270274</v>
      </c>
      <c r="Y88" s="22">
        <v>0.7141288433382138</v>
      </c>
      <c r="Z88" s="22">
        <v>0.71789947322212466</v>
      </c>
      <c r="AA88" s="10">
        <v>2780.2</v>
      </c>
      <c r="AB88" s="10">
        <v>318.2</v>
      </c>
      <c r="AC88" s="10">
        <v>546.4</v>
      </c>
      <c r="AD88" s="10">
        <v>3644.8</v>
      </c>
      <c r="AE88" s="23">
        <v>84.955978260869557</v>
      </c>
      <c r="AF88" s="23">
        <v>84.033749999999998</v>
      </c>
      <c r="AG88" s="23">
        <v>82.30632911392405</v>
      </c>
      <c r="AH88" s="23">
        <v>84.442191780821915</v>
      </c>
      <c r="AI88" s="23">
        <v>75.589813682468886</v>
      </c>
      <c r="AJ88" s="23">
        <v>75.30798240100566</v>
      </c>
      <c r="AK88" s="23">
        <v>74.788433382137626</v>
      </c>
      <c r="AL88" s="23">
        <v>75.445072431957854</v>
      </c>
    </row>
    <row r="89" spans="1:38" x14ac:dyDescent="0.2">
      <c r="A89" s="25"/>
      <c r="B89" s="2" t="s">
        <v>35</v>
      </c>
      <c r="C89" s="4">
        <v>32</v>
      </c>
      <c r="D89" s="5" t="s">
        <v>277</v>
      </c>
      <c r="E89" s="6">
        <v>2</v>
      </c>
      <c r="F89" s="7" t="s">
        <v>259</v>
      </c>
      <c r="G89" s="8">
        <v>1</v>
      </c>
      <c r="H89" s="8">
        <v>18</v>
      </c>
      <c r="I89" s="8">
        <v>5326</v>
      </c>
      <c r="J89" s="8">
        <v>18</v>
      </c>
      <c r="K89" s="8">
        <v>5924</v>
      </c>
      <c r="L89" s="9">
        <v>127.187</v>
      </c>
      <c r="M89" s="9">
        <v>127.785</v>
      </c>
      <c r="N89" s="10">
        <f t="shared" si="27"/>
        <v>597.99999999999898</v>
      </c>
      <c r="O89" s="10">
        <v>5576</v>
      </c>
      <c r="P89" s="9">
        <v>127.437</v>
      </c>
      <c r="Q89" s="11">
        <v>58.660606999999999</v>
      </c>
      <c r="R89" s="11">
        <v>25.997236999999998</v>
      </c>
      <c r="S89" s="12">
        <v>43646.666666666664</v>
      </c>
      <c r="T89" s="12">
        <v>43651.666666666664</v>
      </c>
      <c r="U89" s="6">
        <v>70</v>
      </c>
      <c r="V89" s="13" t="s">
        <v>33</v>
      </c>
      <c r="W89" s="22">
        <v>0.33451536643026003</v>
      </c>
      <c r="X89" s="22">
        <v>0.29282160625444209</v>
      </c>
      <c r="Y89" s="22">
        <v>0.24901469007524185</v>
      </c>
      <c r="Z89" s="22">
        <v>0.32043754143384789</v>
      </c>
      <c r="AA89" s="10">
        <v>3384</v>
      </c>
      <c r="AB89" s="10">
        <v>281.39999999999998</v>
      </c>
      <c r="AC89" s="10">
        <v>558.20000000000005</v>
      </c>
      <c r="AD89" s="10">
        <v>4223.6000000000004</v>
      </c>
      <c r="AE89" s="23">
        <v>74.487654320987659</v>
      </c>
      <c r="AF89" s="23">
        <v>73.554166666666674</v>
      </c>
      <c r="AG89" s="23">
        <v>72.69521276595745</v>
      </c>
      <c r="AH89" s="23">
        <v>74.208348134991112</v>
      </c>
      <c r="AI89" s="23">
        <v>67.974290780141843</v>
      </c>
      <c r="AJ89" s="23">
        <v>67.280028429282154</v>
      </c>
      <c r="AK89" s="23">
        <v>67.136151916875676</v>
      </c>
      <c r="AL89" s="23">
        <v>67.81726489250876</v>
      </c>
    </row>
    <row r="90" spans="1:38" x14ac:dyDescent="0.2">
      <c r="A90" s="26"/>
      <c r="B90" s="2" t="s">
        <v>29</v>
      </c>
      <c r="C90" s="4">
        <v>32</v>
      </c>
      <c r="D90" s="5" t="s">
        <v>430</v>
      </c>
      <c r="E90" s="6">
        <v>2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8"/>
      <c r="W90" s="22">
        <v>0.5161341222879684</v>
      </c>
      <c r="X90" s="22">
        <v>0.51537551744529864</v>
      </c>
      <c r="Y90" s="22">
        <v>0.48680303530188057</v>
      </c>
      <c r="Z90" s="22">
        <v>0.51233436558596135</v>
      </c>
      <c r="AA90" s="10">
        <v>6164.2</v>
      </c>
      <c r="AB90" s="10">
        <v>599.6</v>
      </c>
      <c r="AC90" s="10">
        <v>1104.5999999999999</v>
      </c>
      <c r="AD90" s="10">
        <v>7868.4</v>
      </c>
      <c r="AE90" s="23">
        <v>80.385553633217995</v>
      </c>
      <c r="AF90" s="23">
        <v>80.571666666666658</v>
      </c>
      <c r="AG90" s="23">
        <v>78.825609756097563</v>
      </c>
      <c r="AH90" s="23">
        <v>80.159467040673206</v>
      </c>
      <c r="AI90" s="23">
        <v>71.409071736802829</v>
      </c>
      <c r="AJ90" s="23">
        <v>71.540360240160112</v>
      </c>
      <c r="AK90" s="23">
        <v>70.921419518377689</v>
      </c>
      <c r="AL90" s="23">
        <v>71.350617660515482</v>
      </c>
    </row>
    <row r="91" spans="1:38" x14ac:dyDescent="0.2">
      <c r="A91" s="24" t="s">
        <v>278</v>
      </c>
      <c r="B91" s="2" t="s">
        <v>30</v>
      </c>
      <c r="C91" s="4">
        <v>33</v>
      </c>
      <c r="D91" s="5" t="s">
        <v>279</v>
      </c>
      <c r="E91" s="6">
        <v>2</v>
      </c>
      <c r="F91" s="7" t="s">
        <v>259</v>
      </c>
      <c r="G91" s="8">
        <v>1</v>
      </c>
      <c r="H91" s="8">
        <v>20</v>
      </c>
      <c r="I91" s="8">
        <v>18</v>
      </c>
      <c r="J91" s="8">
        <v>20</v>
      </c>
      <c r="K91" s="8">
        <v>218</v>
      </c>
      <c r="L91" s="9">
        <v>135.232</v>
      </c>
      <c r="M91" s="9">
        <v>135.43199999999999</v>
      </c>
      <c r="N91" s="10">
        <f t="shared" ref="N91:N92" si="28">1000*(M91-L91)</f>
        <v>199.99999999998863</v>
      </c>
      <c r="O91" s="10">
        <v>172</v>
      </c>
      <c r="P91" s="9">
        <v>135.386</v>
      </c>
      <c r="Q91" s="11">
        <v>58.632407999999998</v>
      </c>
      <c r="R91" s="11">
        <v>26.121113999999999</v>
      </c>
      <c r="S91" s="12">
        <v>43646.625</v>
      </c>
      <c r="T91" s="12">
        <v>43651.625</v>
      </c>
      <c r="U91" s="6">
        <v>70</v>
      </c>
      <c r="V91" s="13" t="s">
        <v>33</v>
      </c>
      <c r="W91" s="22">
        <v>0.92143871273071465</v>
      </c>
      <c r="X91" s="22">
        <v>0.94409503843466103</v>
      </c>
      <c r="Y91" s="22">
        <v>0.95148552087250848</v>
      </c>
      <c r="Z91" s="22">
        <v>0.92813692748091603</v>
      </c>
      <c r="AA91" s="10">
        <v>2535.6</v>
      </c>
      <c r="AB91" s="10">
        <v>286.2</v>
      </c>
      <c r="AC91" s="10">
        <v>531.79999999999995</v>
      </c>
      <c r="AD91" s="10">
        <v>3353.6</v>
      </c>
      <c r="AE91" s="23">
        <v>94.452255639097743</v>
      </c>
      <c r="AF91" s="23">
        <v>91.98555555555555</v>
      </c>
      <c r="AG91" s="23">
        <v>89.235474860335188</v>
      </c>
      <c r="AH91" s="23">
        <v>93.238586956521743</v>
      </c>
      <c r="AI91" s="23">
        <v>84.011358258400378</v>
      </c>
      <c r="AJ91" s="23">
        <v>85.435359888190078</v>
      </c>
      <c r="AK91" s="23">
        <v>83.565626175253854</v>
      </c>
      <c r="AL91" s="23">
        <v>84.062201812977094</v>
      </c>
    </row>
    <row r="92" spans="1:38" x14ac:dyDescent="0.2">
      <c r="A92" s="25"/>
      <c r="B92" s="2" t="s">
        <v>35</v>
      </c>
      <c r="C92" s="4">
        <v>33</v>
      </c>
      <c r="D92" s="5" t="s">
        <v>280</v>
      </c>
      <c r="E92" s="6">
        <v>2</v>
      </c>
      <c r="F92" s="7" t="s">
        <v>259</v>
      </c>
      <c r="G92" s="8">
        <v>1</v>
      </c>
      <c r="H92" s="8">
        <v>20</v>
      </c>
      <c r="I92" s="8">
        <v>43</v>
      </c>
      <c r="J92" s="8">
        <v>20</v>
      </c>
      <c r="K92" s="8">
        <v>343</v>
      </c>
      <c r="L92" s="9">
        <v>135.25700000000001</v>
      </c>
      <c r="M92" s="9">
        <v>135.55699999999999</v>
      </c>
      <c r="N92" s="10">
        <f t="shared" si="28"/>
        <v>299.99999999998295</v>
      </c>
      <c r="O92" s="10">
        <v>172</v>
      </c>
      <c r="P92" s="9">
        <v>135.386</v>
      </c>
      <c r="Q92" s="11">
        <v>58.632635000000001</v>
      </c>
      <c r="R92" s="11">
        <v>26.121345999999999</v>
      </c>
      <c r="S92" s="12">
        <v>43646.625</v>
      </c>
      <c r="T92" s="12">
        <v>43651.625</v>
      </c>
      <c r="U92" s="6">
        <v>70</v>
      </c>
      <c r="V92" s="13" t="s">
        <v>33</v>
      </c>
      <c r="W92" s="22">
        <v>0.8273047793157482</v>
      </c>
      <c r="X92" s="22">
        <v>0.88328075709779175</v>
      </c>
      <c r="Y92" s="22">
        <v>0.89908925318761379</v>
      </c>
      <c r="Z92" s="22">
        <v>0.84117129701484816</v>
      </c>
      <c r="AA92" s="10">
        <v>3063.2</v>
      </c>
      <c r="AB92" s="10">
        <v>253.6</v>
      </c>
      <c r="AC92" s="10">
        <v>549</v>
      </c>
      <c r="AD92" s="10">
        <v>3865.8</v>
      </c>
      <c r="AE92" s="23">
        <v>87.324822695035465</v>
      </c>
      <c r="AF92" s="23">
        <v>88.99545454545455</v>
      </c>
      <c r="AG92" s="23">
        <v>88.011792452830193</v>
      </c>
      <c r="AH92" s="23">
        <v>87.654750593824232</v>
      </c>
      <c r="AI92" s="23">
        <v>78.520436145207626</v>
      </c>
      <c r="AJ92" s="23">
        <v>81.014984227129332</v>
      </c>
      <c r="AK92" s="23">
        <v>80.649908925318755</v>
      </c>
      <c r="AL92" s="23">
        <v>78.986496973459566</v>
      </c>
    </row>
    <row r="93" spans="1:38" x14ac:dyDescent="0.2">
      <c r="A93" s="26"/>
      <c r="B93" s="2" t="s">
        <v>29</v>
      </c>
      <c r="C93" s="4">
        <v>33</v>
      </c>
      <c r="D93" s="5" t="s">
        <v>431</v>
      </c>
      <c r="E93" s="6">
        <v>2</v>
      </c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8"/>
      <c r="W93" s="22">
        <v>0.86666095009432342</v>
      </c>
      <c r="X93" s="22">
        <v>0.91470113085621974</v>
      </c>
      <c r="Y93" s="22">
        <v>0.9238840772818121</v>
      </c>
      <c r="Z93" s="22">
        <v>0.8778269252580243</v>
      </c>
      <c r="AA93" s="10">
        <v>5598.8</v>
      </c>
      <c r="AB93" s="10">
        <v>539.79999999999995</v>
      </c>
      <c r="AC93" s="10">
        <v>1080.8</v>
      </c>
      <c r="AD93" s="10">
        <v>7219.4</v>
      </c>
      <c r="AE93" s="23">
        <v>91.320858895705527</v>
      </c>
      <c r="AF93" s="23">
        <v>90.62119565217391</v>
      </c>
      <c r="AG93" s="23">
        <v>88.759354838709683</v>
      </c>
      <c r="AH93" s="23">
        <v>90.528969194312793</v>
      </c>
      <c r="AI93" s="23">
        <v>81.007180110023583</v>
      </c>
      <c r="AJ93" s="23">
        <v>83.358651352352723</v>
      </c>
      <c r="AK93" s="23">
        <v>82.084566987416721</v>
      </c>
      <c r="AL93" s="23">
        <v>81.344294539712436</v>
      </c>
    </row>
    <row r="94" spans="1:38" x14ac:dyDescent="0.2">
      <c r="A94" s="24" t="s">
        <v>281</v>
      </c>
      <c r="B94" s="2" t="s">
        <v>30</v>
      </c>
      <c r="C94" s="4">
        <v>34</v>
      </c>
      <c r="D94" s="5" t="s">
        <v>282</v>
      </c>
      <c r="E94" s="6">
        <v>2</v>
      </c>
      <c r="F94" s="7" t="s">
        <v>259</v>
      </c>
      <c r="G94" s="8">
        <v>1</v>
      </c>
      <c r="H94" s="8">
        <v>25</v>
      </c>
      <c r="I94" s="8">
        <v>7880</v>
      </c>
      <c r="J94" s="8">
        <v>26</v>
      </c>
      <c r="K94" s="8">
        <v>264</v>
      </c>
      <c r="L94" s="9">
        <v>168.102</v>
      </c>
      <c r="M94" s="9">
        <v>168.63399999999999</v>
      </c>
      <c r="N94" s="10">
        <f t="shared" ref="N94:N95" si="29">1000*(M94-L94)</f>
        <v>531.99999999998226</v>
      </c>
      <c r="O94" s="10">
        <v>94</v>
      </c>
      <c r="P94" s="9">
        <v>168.464</v>
      </c>
      <c r="Q94" s="11">
        <v>58.429817</v>
      </c>
      <c r="R94" s="11">
        <v>26.48536</v>
      </c>
      <c r="S94" s="12">
        <v>43646.583333333336</v>
      </c>
      <c r="T94" s="12">
        <v>43651.583333333336</v>
      </c>
      <c r="U94" s="6">
        <v>70</v>
      </c>
      <c r="V94" s="13" t="s">
        <v>33</v>
      </c>
      <c r="W94" s="22">
        <v>0.80065359477124187</v>
      </c>
      <c r="X94" s="22">
        <v>0.69616204690831551</v>
      </c>
      <c r="Y94" s="22">
        <v>0.69683845820701606</v>
      </c>
      <c r="Z94" s="22">
        <v>0.77591385246502087</v>
      </c>
      <c r="AA94" s="10">
        <v>2709.375</v>
      </c>
      <c r="AB94" s="10">
        <v>244.27083333333334</v>
      </c>
      <c r="AC94" s="10">
        <v>601.30208333333337</v>
      </c>
      <c r="AD94" s="10">
        <v>3554.947916666667</v>
      </c>
      <c r="AE94" s="23">
        <v>87.586607142857147</v>
      </c>
      <c r="AF94" s="23">
        <v>84.531999999999996</v>
      </c>
      <c r="AG94" s="23">
        <v>83.218656716417911</v>
      </c>
      <c r="AH94" s="23">
        <v>86.62045454545455</v>
      </c>
      <c r="AI94" s="23">
        <v>77.763936947327949</v>
      </c>
      <c r="AJ94" s="23">
        <v>72.715351812366734</v>
      </c>
      <c r="AK94" s="23">
        <v>72.458640103941093</v>
      </c>
      <c r="AL94" s="23">
        <v>76.519668888726102</v>
      </c>
    </row>
    <row r="95" spans="1:38" x14ac:dyDescent="0.2">
      <c r="A95" s="25"/>
      <c r="B95" s="2" t="s">
        <v>35</v>
      </c>
      <c r="C95" s="4">
        <v>34</v>
      </c>
      <c r="D95" s="5" t="s">
        <v>282</v>
      </c>
      <c r="E95" s="6">
        <v>2</v>
      </c>
      <c r="F95" s="7" t="s">
        <v>259</v>
      </c>
      <c r="G95" s="8">
        <v>1</v>
      </c>
      <c r="H95" s="8">
        <v>25</v>
      </c>
      <c r="I95" s="8">
        <v>7986</v>
      </c>
      <c r="J95" s="8">
        <v>26</v>
      </c>
      <c r="K95" s="8">
        <v>264</v>
      </c>
      <c r="L95" s="9">
        <v>168.208</v>
      </c>
      <c r="M95" s="9">
        <v>168.63399999999999</v>
      </c>
      <c r="N95" s="10">
        <f t="shared" si="29"/>
        <v>425.99999999998772</v>
      </c>
      <c r="O95" s="10">
        <v>94</v>
      </c>
      <c r="P95" s="9">
        <v>168.464</v>
      </c>
      <c r="Q95" s="11">
        <v>58.429817</v>
      </c>
      <c r="R95" s="11">
        <v>26.48536</v>
      </c>
      <c r="S95" s="12">
        <v>43646.583333333336</v>
      </c>
      <c r="T95" s="12">
        <v>43651.583333333336</v>
      </c>
      <c r="U95" s="6">
        <v>70</v>
      </c>
      <c r="V95" s="13" t="s">
        <v>33</v>
      </c>
      <c r="W95" s="22">
        <v>0.72262435040831474</v>
      </c>
      <c r="X95" s="22">
        <v>0.6450648055832503</v>
      </c>
      <c r="Y95" s="22">
        <v>0.61587554846429993</v>
      </c>
      <c r="Z95" s="22">
        <v>0.69844603107937842</v>
      </c>
      <c r="AA95" s="10">
        <v>2806.25</v>
      </c>
      <c r="AB95" s="10">
        <v>261.19791666666669</v>
      </c>
      <c r="AC95" s="10">
        <v>652.86458333333337</v>
      </c>
      <c r="AD95" s="10">
        <v>3720.3125</v>
      </c>
      <c r="AE95" s="23">
        <v>83.090748898678413</v>
      </c>
      <c r="AF95" s="23">
        <v>82.815714285714279</v>
      </c>
      <c r="AG95" s="23">
        <v>80.799285714285716</v>
      </c>
      <c r="AH95" s="23">
        <v>82.666047745358085</v>
      </c>
      <c r="AI95" s="23">
        <v>75.183092056421671</v>
      </c>
      <c r="AJ95" s="23">
        <v>72.809571286141576</v>
      </c>
      <c r="AK95" s="23">
        <v>71.350618268847228</v>
      </c>
      <c r="AL95" s="23">
        <v>74.343903121937558</v>
      </c>
    </row>
    <row r="96" spans="1:38" x14ac:dyDescent="0.2">
      <c r="A96" s="26"/>
      <c r="B96" s="2" t="s">
        <v>29</v>
      </c>
      <c r="C96" s="4">
        <v>34</v>
      </c>
      <c r="D96" s="5" t="s">
        <v>282</v>
      </c>
      <c r="E96" s="6">
        <v>2</v>
      </c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8"/>
      <c r="W96" s="22">
        <v>0.7591398861337223</v>
      </c>
      <c r="X96" s="22">
        <v>0.66820512820512823</v>
      </c>
      <c r="Y96" s="22">
        <v>0.65261417648274433</v>
      </c>
      <c r="Z96" s="22">
        <v>0.73443406319092785</v>
      </c>
      <c r="AA96" s="10">
        <v>5515.625</v>
      </c>
      <c r="AB96" s="10">
        <v>505.46875</v>
      </c>
      <c r="AC96" s="10">
        <v>1254.1666666666667</v>
      </c>
      <c r="AD96" s="10">
        <v>7275.260416666667</v>
      </c>
      <c r="AE96" s="23">
        <v>85.782312925170061</v>
      </c>
      <c r="AF96" s="23">
        <v>83.637</v>
      </c>
      <c r="AG96" s="23">
        <v>82.020312500000003</v>
      </c>
      <c r="AH96" s="23">
        <v>84.688169257340235</v>
      </c>
      <c r="AI96" s="23">
        <v>76.450849858356946</v>
      </c>
      <c r="AJ96" s="23">
        <v>72.764039155074698</v>
      </c>
      <c r="AK96" s="23">
        <v>71.881852159468437</v>
      </c>
      <c r="AL96" s="23">
        <v>75.407058739306294</v>
      </c>
    </row>
    <row r="97" spans="1:38" x14ac:dyDescent="0.2">
      <c r="A97" s="24" t="s">
        <v>283</v>
      </c>
      <c r="B97" s="2" t="s">
        <v>30</v>
      </c>
      <c r="C97" s="4">
        <v>35</v>
      </c>
      <c r="D97" s="5" t="s">
        <v>284</v>
      </c>
      <c r="E97" s="6">
        <v>2</v>
      </c>
      <c r="F97" s="7" t="s">
        <v>259</v>
      </c>
      <c r="G97" s="8">
        <v>1</v>
      </c>
      <c r="H97" s="8">
        <v>28</v>
      </c>
      <c r="I97" s="8">
        <v>242</v>
      </c>
      <c r="J97" s="8">
        <v>28</v>
      </c>
      <c r="K97" s="8">
        <v>1028</v>
      </c>
      <c r="L97" s="9">
        <v>182.434</v>
      </c>
      <c r="M97" s="9">
        <v>183.22</v>
      </c>
      <c r="N97" s="10">
        <f t="shared" ref="N97:N98" si="30">1000*(M97-L97)</f>
        <v>786.00000000000136</v>
      </c>
      <c r="O97" s="10">
        <v>796</v>
      </c>
      <c r="P97" s="9">
        <v>182.988</v>
      </c>
      <c r="Q97" s="11">
        <v>58.372691000000003</v>
      </c>
      <c r="R97" s="11">
        <v>26.678438</v>
      </c>
      <c r="S97" s="12">
        <v>43646.583333333336</v>
      </c>
      <c r="T97" s="12">
        <v>43651.583333333336</v>
      </c>
      <c r="U97" s="6">
        <v>80</v>
      </c>
      <c r="V97" s="13" t="s">
        <v>33</v>
      </c>
      <c r="W97" s="22">
        <v>3.0564301283603778E-2</v>
      </c>
      <c r="X97" s="22">
        <v>1.2435677530017153E-2</v>
      </c>
      <c r="Y97" s="22">
        <v>3.8822387576835974E-3</v>
      </c>
      <c r="Z97" s="22">
        <v>2.577873254564984E-2</v>
      </c>
      <c r="AA97" s="10">
        <v>4129</v>
      </c>
      <c r="AB97" s="10">
        <v>466.4</v>
      </c>
      <c r="AC97" s="10">
        <v>618.20000000000005</v>
      </c>
      <c r="AD97" s="10">
        <v>5213.6000000000004</v>
      </c>
      <c r="AE97" s="23">
        <v>73.946264367816084</v>
      </c>
      <c r="AF97" s="23">
        <v>71.777419354838713</v>
      </c>
      <c r="AG97" s="23">
        <v>69.917957746478876</v>
      </c>
      <c r="AH97" s="23">
        <v>73.47457962413452</v>
      </c>
      <c r="AI97" s="23">
        <v>67.472172438847181</v>
      </c>
      <c r="AJ97" s="23">
        <v>64.658233276157802</v>
      </c>
      <c r="AK97" s="23">
        <v>63.088644451633776</v>
      </c>
      <c r="AL97" s="23">
        <v>66.700667485039133</v>
      </c>
    </row>
    <row r="98" spans="1:38" x14ac:dyDescent="0.2">
      <c r="A98" s="25"/>
      <c r="B98" s="2" t="s">
        <v>35</v>
      </c>
      <c r="C98" s="4">
        <v>35</v>
      </c>
      <c r="D98" s="5" t="s">
        <v>284</v>
      </c>
      <c r="E98" s="6">
        <v>2</v>
      </c>
      <c r="F98" s="7" t="s">
        <v>259</v>
      </c>
      <c r="G98" s="8">
        <v>1</v>
      </c>
      <c r="H98" s="8">
        <v>28</v>
      </c>
      <c r="I98" s="8">
        <v>63</v>
      </c>
      <c r="J98" s="8">
        <v>28</v>
      </c>
      <c r="K98" s="8">
        <v>1108</v>
      </c>
      <c r="L98" s="9">
        <v>182.255</v>
      </c>
      <c r="M98" s="9">
        <v>183.3</v>
      </c>
      <c r="N98" s="10">
        <f t="shared" si="30"/>
        <v>1045.0000000000159</v>
      </c>
      <c r="O98" s="10">
        <v>796</v>
      </c>
      <c r="P98" s="9">
        <v>182.988</v>
      </c>
      <c r="Q98" s="11">
        <v>58.372691000000003</v>
      </c>
      <c r="R98" s="11">
        <v>26.678438</v>
      </c>
      <c r="S98" s="12">
        <v>43646.583333333336</v>
      </c>
      <c r="T98" s="12">
        <v>43651.583333333336</v>
      </c>
      <c r="U98" s="6">
        <v>80</v>
      </c>
      <c r="V98" s="13" t="s">
        <v>33</v>
      </c>
      <c r="W98" s="22">
        <v>3.848349891515359E-2</v>
      </c>
      <c r="X98" s="22">
        <v>7.2388831437435368E-3</v>
      </c>
      <c r="Y98" s="22">
        <v>0</v>
      </c>
      <c r="Z98" s="22">
        <v>3.2707910750507101E-2</v>
      </c>
      <c r="AA98" s="10">
        <v>5254.2</v>
      </c>
      <c r="AB98" s="10">
        <v>580.20000000000005</v>
      </c>
      <c r="AC98" s="10">
        <v>476</v>
      </c>
      <c r="AD98" s="10">
        <v>6310.4</v>
      </c>
      <c r="AE98" s="23">
        <v>75.239805269186718</v>
      </c>
      <c r="AF98" s="23">
        <v>70.682631578947365</v>
      </c>
      <c r="AG98" s="23">
        <v>69.018018018018012</v>
      </c>
      <c r="AH98" s="23">
        <v>74.5231884057971</v>
      </c>
      <c r="AI98" s="23">
        <v>68.302158273381295</v>
      </c>
      <c r="AJ98" s="23">
        <v>64.540158566011726</v>
      </c>
      <c r="AK98" s="23">
        <v>62.487815126050421</v>
      </c>
      <c r="AL98" s="23">
        <v>67.517685091277897</v>
      </c>
    </row>
    <row r="99" spans="1:38" x14ac:dyDescent="0.2">
      <c r="A99" s="26"/>
      <c r="B99" s="2" t="s">
        <v>29</v>
      </c>
      <c r="C99" s="4">
        <v>35</v>
      </c>
      <c r="D99" s="5" t="s">
        <v>284</v>
      </c>
      <c r="E99" s="6">
        <v>2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8"/>
      <c r="W99" s="22">
        <v>3.5314944272837295E-2</v>
      </c>
      <c r="X99" s="22">
        <v>1.0413110276544896E-2</v>
      </c>
      <c r="Y99" s="22">
        <v>2.1476953576738808E-3</v>
      </c>
      <c r="Z99" s="22">
        <v>3.0162033595956594E-2</v>
      </c>
      <c r="AA99" s="10">
        <v>9383.2000000000007</v>
      </c>
      <c r="AB99" s="10">
        <v>1046.5999999999999</v>
      </c>
      <c r="AC99" s="10">
        <v>1094.2</v>
      </c>
      <c r="AD99" s="10">
        <v>11524</v>
      </c>
      <c r="AE99" s="23">
        <v>74.710303030303024</v>
      </c>
      <c r="AF99" s="23">
        <v>71.139922480620157</v>
      </c>
      <c r="AG99" s="23">
        <v>69.523122529644269</v>
      </c>
      <c r="AH99" s="23">
        <v>73.960483870967735</v>
      </c>
      <c r="AI99" s="23">
        <v>67.936929832040235</v>
      </c>
      <c r="AJ99" s="23">
        <v>64.592776609975161</v>
      </c>
      <c r="AK99" s="23">
        <v>62.827271065618717</v>
      </c>
      <c r="AL99" s="23">
        <v>67.148056230475532</v>
      </c>
    </row>
    <row r="100" spans="1:38" x14ac:dyDescent="0.2">
      <c r="A100" s="24" t="s">
        <v>285</v>
      </c>
      <c r="B100" s="2" t="s">
        <v>30</v>
      </c>
      <c r="C100" s="4">
        <v>36</v>
      </c>
      <c r="D100" s="5" t="s">
        <v>286</v>
      </c>
      <c r="E100" s="6">
        <v>2</v>
      </c>
      <c r="F100" s="7" t="s">
        <v>259</v>
      </c>
      <c r="G100" s="8">
        <v>1</v>
      </c>
      <c r="H100" s="8">
        <v>29</v>
      </c>
      <c r="I100" s="8">
        <v>1289</v>
      </c>
      <c r="J100" s="8">
        <v>31</v>
      </c>
      <c r="K100" s="8">
        <v>529</v>
      </c>
      <c r="L100" s="9">
        <v>185.58099999999999</v>
      </c>
      <c r="M100" s="9">
        <v>187.10300000000001</v>
      </c>
      <c r="N100" s="10">
        <f t="shared" ref="N100:N101" si="31">1000*(M100-L100)</f>
        <v>1522.0000000000198</v>
      </c>
      <c r="O100" s="10">
        <v>1610</v>
      </c>
      <c r="P100" s="9">
        <v>185.90199999999999</v>
      </c>
      <c r="Q100" s="11">
        <v>58.349504000000003</v>
      </c>
      <c r="R100" s="11">
        <v>26.692304</v>
      </c>
      <c r="S100" s="12">
        <v>43646.541666666664</v>
      </c>
      <c r="T100" s="12">
        <v>43651.541666666664</v>
      </c>
      <c r="U100" s="6">
        <v>70</v>
      </c>
      <c r="V100" s="13" t="s">
        <v>33</v>
      </c>
      <c r="W100" s="22">
        <v>0.50045446282494088</v>
      </c>
      <c r="X100" s="22">
        <v>0.31816745655608214</v>
      </c>
      <c r="Y100" s="22">
        <v>0.31423190745224644</v>
      </c>
      <c r="Z100" s="22">
        <v>0.47551581843191199</v>
      </c>
      <c r="AA100" s="10">
        <v>8801.6</v>
      </c>
      <c r="AB100" s="10">
        <v>633</v>
      </c>
      <c r="AC100" s="10">
        <v>743.4</v>
      </c>
      <c r="AD100" s="10">
        <v>10178</v>
      </c>
      <c r="AE100" s="23">
        <v>77.510116731517513</v>
      </c>
      <c r="AF100" s="23">
        <v>73.819930069930066</v>
      </c>
      <c r="AG100" s="23">
        <v>73.566113744075835</v>
      </c>
      <c r="AH100" s="23">
        <v>77.211201079622128</v>
      </c>
      <c r="AI100" s="23">
        <v>70.847095982548623</v>
      </c>
      <c r="AJ100" s="23">
        <v>67.811058451816749</v>
      </c>
      <c r="AK100" s="23">
        <v>67.91041162227603</v>
      </c>
      <c r="AL100" s="23">
        <v>70.443780703478083</v>
      </c>
    </row>
    <row r="101" spans="1:38" x14ac:dyDescent="0.2">
      <c r="A101" s="25"/>
      <c r="B101" s="2" t="s">
        <v>35</v>
      </c>
      <c r="C101" s="4">
        <v>36</v>
      </c>
      <c r="D101" s="5" t="s">
        <v>286</v>
      </c>
      <c r="E101" s="6">
        <v>2</v>
      </c>
      <c r="F101" s="7" t="s">
        <v>259</v>
      </c>
      <c r="G101" s="8">
        <v>1</v>
      </c>
      <c r="H101" s="8">
        <v>29</v>
      </c>
      <c r="I101" s="8">
        <v>1289</v>
      </c>
      <c r="J101" s="8">
        <v>31</v>
      </c>
      <c r="K101" s="8">
        <v>447</v>
      </c>
      <c r="L101" s="9">
        <v>185.58099999999999</v>
      </c>
      <c r="M101" s="9">
        <v>187.02099999999999</v>
      </c>
      <c r="N101" s="10">
        <f t="shared" si="31"/>
        <v>1439.9999999999977</v>
      </c>
      <c r="O101" s="10">
        <v>1610</v>
      </c>
      <c r="P101" s="9">
        <v>185.90199999999999</v>
      </c>
      <c r="Q101" s="11">
        <v>58.349504000000003</v>
      </c>
      <c r="R101" s="11">
        <v>26.692304</v>
      </c>
      <c r="S101" s="12">
        <v>43646.541666666664</v>
      </c>
      <c r="T101" s="12">
        <v>43651.541666666664</v>
      </c>
      <c r="U101" s="6">
        <v>70</v>
      </c>
      <c r="V101" s="13" t="s">
        <v>33</v>
      </c>
      <c r="W101" s="22">
        <v>0.42481971005931723</v>
      </c>
      <c r="X101" s="22">
        <v>0.28590221442666081</v>
      </c>
      <c r="Y101" s="22">
        <v>0.21921182266009853</v>
      </c>
      <c r="Z101" s="22">
        <v>0.39795202114042694</v>
      </c>
      <c r="AA101" s="10">
        <v>8125.8</v>
      </c>
      <c r="AB101" s="10">
        <v>912.2</v>
      </c>
      <c r="AC101" s="10">
        <v>649.6</v>
      </c>
      <c r="AD101" s="10">
        <v>9687.6</v>
      </c>
      <c r="AE101" s="23">
        <v>76.41676626826029</v>
      </c>
      <c r="AF101" s="23">
        <v>73.521388888888893</v>
      </c>
      <c r="AG101" s="23">
        <v>72.146296296296299</v>
      </c>
      <c r="AH101" s="23">
        <v>76.016182572614113</v>
      </c>
      <c r="AI101" s="23">
        <v>69.081296610795249</v>
      </c>
      <c r="AJ101" s="23">
        <v>66.420741065555802</v>
      </c>
      <c r="AK101" s="23">
        <v>65.167795566502463</v>
      </c>
      <c r="AL101" s="23">
        <v>68.568355423427889</v>
      </c>
    </row>
    <row r="102" spans="1:38" x14ac:dyDescent="0.2">
      <c r="A102" s="26"/>
      <c r="B102" s="2" t="s">
        <v>29</v>
      </c>
      <c r="C102" s="4">
        <v>36</v>
      </c>
      <c r="D102" s="5" t="s">
        <v>286</v>
      </c>
      <c r="E102" s="6">
        <v>2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8"/>
      <c r="W102" s="22">
        <v>0.47002247103947931</v>
      </c>
      <c r="X102" s="22">
        <v>0.30616764477909425</v>
      </c>
      <c r="Y102" s="22">
        <v>0.27412587412587414</v>
      </c>
      <c r="Z102" s="22">
        <v>0.44488097219910105</v>
      </c>
      <c r="AA102" s="10">
        <v>16927.400000000001</v>
      </c>
      <c r="AB102" s="10">
        <v>1545.2</v>
      </c>
      <c r="AC102" s="10">
        <v>1393</v>
      </c>
      <c r="AD102" s="10">
        <v>19865.599999999999</v>
      </c>
      <c r="AE102" s="23">
        <v>77.047479108635102</v>
      </c>
      <c r="AF102" s="23">
        <v>73.653560371517031</v>
      </c>
      <c r="AG102" s="23">
        <v>73.082575757575754</v>
      </c>
      <c r="AH102" s="23">
        <v>76.674897568970223</v>
      </c>
      <c r="AI102" s="23">
        <v>69.999444687311694</v>
      </c>
      <c r="AJ102" s="23">
        <v>66.990292518767802</v>
      </c>
      <c r="AK102" s="23">
        <v>66.631442928930369</v>
      </c>
      <c r="AL102" s="23">
        <v>69.529216333762889</v>
      </c>
    </row>
    <row r="103" spans="1:38" x14ac:dyDescent="0.2">
      <c r="A103" s="24" t="s">
        <v>287</v>
      </c>
      <c r="B103" s="2" t="s">
        <v>35</v>
      </c>
      <c r="C103" s="4">
        <v>37</v>
      </c>
      <c r="D103" s="5" t="s">
        <v>288</v>
      </c>
      <c r="E103" s="6">
        <v>2</v>
      </c>
      <c r="F103" s="7" t="s">
        <v>259</v>
      </c>
      <c r="G103" s="8">
        <v>2</v>
      </c>
      <c r="H103" s="8">
        <v>31</v>
      </c>
      <c r="I103" s="8">
        <v>443</v>
      </c>
      <c r="J103" s="8">
        <v>31</v>
      </c>
      <c r="K103" s="8">
        <v>1247</v>
      </c>
      <c r="L103" s="9">
        <v>187.10300000000001</v>
      </c>
      <c r="M103" s="9">
        <v>187.821</v>
      </c>
      <c r="N103" s="10">
        <f t="shared" ref="N103:N105" si="32">1000*(M103-L103)</f>
        <v>717.99999999998931</v>
      </c>
      <c r="O103" s="10">
        <v>926</v>
      </c>
      <c r="P103" s="9">
        <v>187.5</v>
      </c>
      <c r="Q103" s="11">
        <v>58.341715999999998</v>
      </c>
      <c r="R103" s="11">
        <v>26.712313000000002</v>
      </c>
      <c r="S103" s="12">
        <v>43646.541666666664</v>
      </c>
      <c r="T103" s="12">
        <v>43651.541666666664</v>
      </c>
      <c r="U103" s="6">
        <v>80</v>
      </c>
      <c r="V103" s="13" t="s">
        <v>33</v>
      </c>
      <c r="W103" s="22">
        <v>0.5139267878288627</v>
      </c>
      <c r="X103" s="22">
        <v>0.25965996908809891</v>
      </c>
      <c r="Y103" s="22">
        <v>0.13270676691729325</v>
      </c>
      <c r="Z103" s="22">
        <v>0.45117382617382618</v>
      </c>
      <c r="AA103" s="10">
        <v>3884.6</v>
      </c>
      <c r="AB103" s="10">
        <v>388.2</v>
      </c>
      <c r="AC103" s="10">
        <v>532</v>
      </c>
      <c r="AD103" s="10">
        <v>4804.8</v>
      </c>
      <c r="AE103" s="23">
        <v>92.985824175824177</v>
      </c>
      <c r="AF103" s="23">
        <v>84.19027777777778</v>
      </c>
      <c r="AG103" s="23">
        <v>79.525773195876283</v>
      </c>
      <c r="AH103" s="23">
        <v>91.13</v>
      </c>
      <c r="AI103" s="23">
        <v>80.37507079235958</v>
      </c>
      <c r="AJ103" s="23">
        <v>72.28078310149408</v>
      </c>
      <c r="AK103" s="23">
        <v>65.766165413533841</v>
      </c>
      <c r="AL103" s="23">
        <v>78.103563103563104</v>
      </c>
    </row>
    <row r="104" spans="1:38" x14ac:dyDescent="0.2">
      <c r="A104" s="24" t="s">
        <v>289</v>
      </c>
      <c r="B104" s="2" t="s">
        <v>30</v>
      </c>
      <c r="C104" s="4">
        <v>38</v>
      </c>
      <c r="D104" s="5" t="s">
        <v>290</v>
      </c>
      <c r="E104" s="6">
        <v>2</v>
      </c>
      <c r="F104" s="7" t="s">
        <v>259</v>
      </c>
      <c r="G104" s="8">
        <v>1</v>
      </c>
      <c r="H104" s="8">
        <v>32</v>
      </c>
      <c r="I104" s="8">
        <v>1987</v>
      </c>
      <c r="J104" s="8">
        <v>33</v>
      </c>
      <c r="K104" s="8">
        <v>126</v>
      </c>
      <c r="L104" s="9">
        <v>192.69</v>
      </c>
      <c r="M104" s="9">
        <v>193.03800000000001</v>
      </c>
      <c r="N104" s="10">
        <f t="shared" si="32"/>
        <v>348.00000000001319</v>
      </c>
      <c r="O104" s="10">
        <v>2138</v>
      </c>
      <c r="P104" s="9">
        <v>192.84100000000001</v>
      </c>
      <c r="Q104" s="11">
        <v>58.294013999999997</v>
      </c>
      <c r="R104" s="11">
        <v>26.719225999999999</v>
      </c>
      <c r="S104" s="12">
        <v>43640.541666666664</v>
      </c>
      <c r="T104" s="12">
        <v>43645.541666666664</v>
      </c>
      <c r="U104" s="6">
        <v>70</v>
      </c>
      <c r="V104" s="13" t="s">
        <v>33</v>
      </c>
      <c r="W104" s="22">
        <v>0.51752779181404751</v>
      </c>
      <c r="X104" s="22">
        <v>0.3578780680918448</v>
      </c>
      <c r="Y104" s="22">
        <v>0.41272118603538976</v>
      </c>
      <c r="Z104" s="22">
        <v>0.50037209558722195</v>
      </c>
      <c r="AA104" s="10">
        <v>6332.8</v>
      </c>
      <c r="AB104" s="10">
        <v>505.2</v>
      </c>
      <c r="AC104" s="10">
        <v>418.2</v>
      </c>
      <c r="AD104" s="10">
        <v>7256.2</v>
      </c>
      <c r="AE104" s="23">
        <v>81.441157556270099</v>
      </c>
      <c r="AF104" s="23">
        <v>77.33</v>
      </c>
      <c r="AG104" s="23">
        <v>77.436597938144331</v>
      </c>
      <c r="AH104" s="23">
        <v>80.834165651644341</v>
      </c>
      <c r="AI104" s="23">
        <v>70.384853461344107</v>
      </c>
      <c r="AJ104" s="23">
        <v>64.253365003958834</v>
      </c>
      <c r="AK104" s="23">
        <v>64.936394069823052</v>
      </c>
      <c r="AL104" s="23">
        <v>69.643945866982719</v>
      </c>
    </row>
    <row r="105" spans="1:38" x14ac:dyDescent="0.2">
      <c r="A105" s="25"/>
      <c r="B105" s="2" t="s">
        <v>35</v>
      </c>
      <c r="C105" s="4">
        <v>38</v>
      </c>
      <c r="D105" s="5" t="s">
        <v>290</v>
      </c>
      <c r="E105" s="6">
        <v>2</v>
      </c>
      <c r="F105" s="7" t="s">
        <v>259</v>
      </c>
      <c r="G105" s="8">
        <v>1</v>
      </c>
      <c r="H105" s="8">
        <v>32</v>
      </c>
      <c r="I105" s="8">
        <v>1987</v>
      </c>
      <c r="J105" s="8">
        <v>33</v>
      </c>
      <c r="K105" s="8">
        <v>276</v>
      </c>
      <c r="L105" s="9">
        <v>192.69</v>
      </c>
      <c r="M105" s="9">
        <v>193.18799999999999</v>
      </c>
      <c r="N105" s="10">
        <f t="shared" si="32"/>
        <v>497.99999999999045</v>
      </c>
      <c r="O105" s="10">
        <v>2138</v>
      </c>
      <c r="P105" s="9">
        <v>192.84100000000001</v>
      </c>
      <c r="Q105" s="11">
        <v>58.294013999999997</v>
      </c>
      <c r="R105" s="11">
        <v>26.719225999999999</v>
      </c>
      <c r="S105" s="12">
        <v>43640.541666666664</v>
      </c>
      <c r="T105" s="12">
        <v>43645.541666666664</v>
      </c>
      <c r="U105" s="6">
        <v>70</v>
      </c>
      <c r="V105" s="13" t="s">
        <v>33</v>
      </c>
      <c r="W105" s="22">
        <v>0.50065451616151446</v>
      </c>
      <c r="X105" s="22">
        <v>0.52829499817451619</v>
      </c>
      <c r="Y105" s="22">
        <v>0.44302176696542894</v>
      </c>
      <c r="Z105" s="22">
        <v>0.49895340501792113</v>
      </c>
      <c r="AA105" s="10">
        <v>5958.6</v>
      </c>
      <c r="AB105" s="10">
        <v>547.79999999999995</v>
      </c>
      <c r="AC105" s="10">
        <v>468.6</v>
      </c>
      <c r="AD105" s="10">
        <v>6975</v>
      </c>
      <c r="AE105" s="23">
        <v>78.909847522236333</v>
      </c>
      <c r="AF105" s="23">
        <v>79.846093749999994</v>
      </c>
      <c r="AG105" s="23">
        <v>77.433146067415734</v>
      </c>
      <c r="AH105" s="23">
        <v>78.863413304253001</v>
      </c>
      <c r="AI105" s="23">
        <v>68.940556506561947</v>
      </c>
      <c r="AJ105" s="23">
        <v>68.144943410003648</v>
      </c>
      <c r="AK105" s="23">
        <v>63.629107981220656</v>
      </c>
      <c r="AL105" s="23">
        <v>68.52123297491039</v>
      </c>
    </row>
    <row r="106" spans="1:38" x14ac:dyDescent="0.2">
      <c r="A106" s="26"/>
      <c r="B106" s="2" t="s">
        <v>29</v>
      </c>
      <c r="C106" s="4">
        <v>38</v>
      </c>
      <c r="D106" s="5" t="s">
        <v>290</v>
      </c>
      <c r="E106" s="6">
        <v>2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8"/>
      <c r="W106" s="22">
        <v>0.50976964669283753</v>
      </c>
      <c r="X106" s="22">
        <v>0.44492440604751621</v>
      </c>
      <c r="Y106" s="22">
        <v>0.42828860536735591</v>
      </c>
      <c r="Z106" s="22">
        <v>0.5003543494787841</v>
      </c>
      <c r="AA106" s="10">
        <v>12291.4</v>
      </c>
      <c r="AB106" s="10">
        <v>1053</v>
      </c>
      <c r="AC106" s="10">
        <v>886.8</v>
      </c>
      <c r="AD106" s="10">
        <v>14231.2</v>
      </c>
      <c r="AE106" s="23">
        <v>80.137398042414361</v>
      </c>
      <c r="AF106" s="23">
        <v>78.695175438596493</v>
      </c>
      <c r="AG106" s="23">
        <v>77.434946236559142</v>
      </c>
      <c r="AH106" s="23">
        <v>79.843372021991442</v>
      </c>
      <c r="AI106" s="23">
        <v>69.684690108531171</v>
      </c>
      <c r="AJ106" s="23">
        <v>66.277872744539408</v>
      </c>
      <c r="AK106" s="23">
        <v>64.245602165087959</v>
      </c>
      <c r="AL106" s="23">
        <v>69.09368148856035</v>
      </c>
    </row>
    <row r="107" spans="1:38" x14ac:dyDescent="0.2">
      <c r="A107" s="24" t="s">
        <v>291</v>
      </c>
      <c r="B107" s="2" t="s">
        <v>30</v>
      </c>
      <c r="C107" s="4">
        <v>39</v>
      </c>
      <c r="D107" s="5" t="s">
        <v>292</v>
      </c>
      <c r="E107" s="6">
        <v>2</v>
      </c>
      <c r="F107" s="7" t="s">
        <v>259</v>
      </c>
      <c r="G107" s="8">
        <v>1</v>
      </c>
      <c r="H107" s="8">
        <v>34</v>
      </c>
      <c r="I107" s="8">
        <v>1128</v>
      </c>
      <c r="J107" s="8">
        <v>34</v>
      </c>
      <c r="K107" s="8">
        <v>1775</v>
      </c>
      <c r="L107" s="9">
        <v>199.69300000000001</v>
      </c>
      <c r="M107" s="9">
        <v>200.34</v>
      </c>
      <c r="N107" s="10">
        <f t="shared" ref="N107:N108" si="33">1000*(M107-L107)</f>
        <v>646.99999999999136</v>
      </c>
      <c r="O107" s="10">
        <v>1516</v>
      </c>
      <c r="P107" s="9">
        <v>200.08099999999999</v>
      </c>
      <c r="Q107" s="11">
        <v>58.236269</v>
      </c>
      <c r="R107" s="11">
        <v>26.692209999999999</v>
      </c>
      <c r="S107" s="12">
        <v>43628.625</v>
      </c>
      <c r="T107" s="12">
        <v>43633.625</v>
      </c>
      <c r="U107" s="6">
        <v>50</v>
      </c>
      <c r="V107" s="13" t="s">
        <v>65</v>
      </c>
      <c r="W107" s="22">
        <v>0.7693422721507519</v>
      </c>
      <c r="X107" s="22">
        <v>0.68368277119416587</v>
      </c>
      <c r="Y107" s="22">
        <v>0.74977658623771226</v>
      </c>
      <c r="Z107" s="22">
        <v>0.76317051084003618</v>
      </c>
      <c r="AA107" s="10">
        <v>3311.4</v>
      </c>
      <c r="AB107" s="10">
        <v>219.4</v>
      </c>
      <c r="AC107" s="10">
        <v>223.8</v>
      </c>
      <c r="AD107" s="10">
        <v>3754.6</v>
      </c>
      <c r="AE107" s="23">
        <v>61.190777262180973</v>
      </c>
      <c r="AF107" s="23">
        <v>59.222340425531911</v>
      </c>
      <c r="AG107" s="23">
        <v>59.35108695652174</v>
      </c>
      <c r="AH107" s="23">
        <v>61.034241452991452</v>
      </c>
      <c r="AI107" s="23">
        <v>55.119284894606508</v>
      </c>
      <c r="AJ107" s="23">
        <v>53.365542388331811</v>
      </c>
      <c r="AK107" s="23">
        <v>54.038427167113497</v>
      </c>
      <c r="AL107" s="23">
        <v>54.952378415809939</v>
      </c>
    </row>
    <row r="108" spans="1:38" x14ac:dyDescent="0.2">
      <c r="A108" s="25"/>
      <c r="B108" s="2" t="s">
        <v>35</v>
      </c>
      <c r="C108" s="4">
        <v>39</v>
      </c>
      <c r="D108" s="5" t="s">
        <v>292</v>
      </c>
      <c r="E108" s="6">
        <v>2</v>
      </c>
      <c r="F108" s="7" t="s">
        <v>259</v>
      </c>
      <c r="G108" s="8">
        <v>1</v>
      </c>
      <c r="H108" s="8">
        <v>34</v>
      </c>
      <c r="I108" s="8">
        <v>1128</v>
      </c>
      <c r="J108" s="8">
        <v>34</v>
      </c>
      <c r="K108" s="8">
        <v>1775</v>
      </c>
      <c r="L108" s="9">
        <v>199.69300000000001</v>
      </c>
      <c r="M108" s="9">
        <v>200.34</v>
      </c>
      <c r="N108" s="10">
        <f t="shared" si="33"/>
        <v>646.99999999999136</v>
      </c>
      <c r="O108" s="10">
        <v>1516</v>
      </c>
      <c r="P108" s="9">
        <v>200.08099999999999</v>
      </c>
      <c r="Q108" s="11">
        <v>58.236269</v>
      </c>
      <c r="R108" s="11">
        <v>26.692209999999999</v>
      </c>
      <c r="S108" s="12">
        <v>43628.625</v>
      </c>
      <c r="T108" s="12">
        <v>43633.625</v>
      </c>
      <c r="U108" s="6">
        <v>50</v>
      </c>
      <c r="V108" s="13" t="s">
        <v>65</v>
      </c>
      <c r="W108" s="22">
        <v>0.94799615261301695</v>
      </c>
      <c r="X108" s="22">
        <v>0.87192622950819676</v>
      </c>
      <c r="Y108" s="22">
        <v>0.82892416225749554</v>
      </c>
      <c r="Z108" s="22">
        <v>0.93617622140638235</v>
      </c>
      <c r="AA108" s="10">
        <v>3119</v>
      </c>
      <c r="AB108" s="10">
        <v>195.2</v>
      </c>
      <c r="AC108" s="10">
        <v>226.8</v>
      </c>
      <c r="AD108" s="10">
        <v>3541</v>
      </c>
      <c r="AE108" s="23">
        <v>70.353058510638306</v>
      </c>
      <c r="AF108" s="23">
        <v>65.193103448275863</v>
      </c>
      <c r="AG108" s="23">
        <v>64.245000000000005</v>
      </c>
      <c r="AH108" s="23">
        <v>69.859809027777771</v>
      </c>
      <c r="AI108" s="23">
        <v>62.645783905097787</v>
      </c>
      <c r="AJ108" s="23">
        <v>58.272540983606561</v>
      </c>
      <c r="AK108" s="23">
        <v>54.657848324514994</v>
      </c>
      <c r="AL108" s="23">
        <v>61.893081050550691</v>
      </c>
    </row>
    <row r="109" spans="1:38" x14ac:dyDescent="0.2">
      <c r="A109" s="26"/>
      <c r="B109" s="2" t="s">
        <v>29</v>
      </c>
      <c r="C109" s="4">
        <v>39</v>
      </c>
      <c r="D109" s="5" t="s">
        <v>292</v>
      </c>
      <c r="E109" s="6">
        <v>2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8"/>
      <c r="W109" s="22">
        <v>0.85600776369260634</v>
      </c>
      <c r="X109" s="22">
        <v>0.7712941176470588</v>
      </c>
      <c r="Y109" s="22">
        <v>0.7938318546683566</v>
      </c>
      <c r="Z109" s="22">
        <v>0.8472748625420381</v>
      </c>
      <c r="AA109" s="10">
        <v>6430.4</v>
      </c>
      <c r="AB109" s="10">
        <v>414.6</v>
      </c>
      <c r="AC109" s="10">
        <v>450.6</v>
      </c>
      <c r="AD109" s="10">
        <v>7295.6</v>
      </c>
      <c r="AE109" s="23">
        <v>66.561232349165593</v>
      </c>
      <c r="AF109" s="23">
        <v>62.164925373134331</v>
      </c>
      <c r="AG109" s="23">
        <v>61.712288135593219</v>
      </c>
      <c r="AH109" s="23">
        <v>66.09548156956005</v>
      </c>
      <c r="AI109" s="23">
        <v>58.769936551380944</v>
      </c>
      <c r="AJ109" s="23">
        <v>55.675832127351661</v>
      </c>
      <c r="AK109" s="23">
        <v>54.350199733688413</v>
      </c>
      <c r="AL109" s="23">
        <v>58.321125061681016</v>
      </c>
    </row>
    <row r="110" spans="1:38" x14ac:dyDescent="0.2">
      <c r="A110" s="24" t="s">
        <v>293</v>
      </c>
      <c r="B110" s="2" t="s">
        <v>30</v>
      </c>
      <c r="C110" s="4">
        <v>40</v>
      </c>
      <c r="D110" s="5" t="s">
        <v>294</v>
      </c>
      <c r="E110" s="6">
        <v>2</v>
      </c>
      <c r="F110" s="7" t="s">
        <v>259</v>
      </c>
      <c r="G110" s="8">
        <v>1</v>
      </c>
      <c r="H110" s="8">
        <v>34</v>
      </c>
      <c r="I110" s="8">
        <v>1775</v>
      </c>
      <c r="J110" s="8">
        <v>34</v>
      </c>
      <c r="K110" s="8">
        <v>2371</v>
      </c>
      <c r="L110" s="9">
        <v>200.34</v>
      </c>
      <c r="M110" s="9">
        <v>200.93600000000001</v>
      </c>
      <c r="N110" s="10">
        <f t="shared" ref="N110:N111" si="34">1000*(M110-L110)</f>
        <v>596.00000000000364</v>
      </c>
      <c r="O110" s="10">
        <v>2082</v>
      </c>
      <c r="P110" s="9">
        <v>200.64699999999999</v>
      </c>
      <c r="Q110" s="11">
        <v>58.231476000000001</v>
      </c>
      <c r="R110" s="11">
        <v>26.695046999999999</v>
      </c>
      <c r="S110" s="12">
        <v>43628.625</v>
      </c>
      <c r="T110" s="12">
        <v>43633.625</v>
      </c>
      <c r="U110" s="6">
        <v>70</v>
      </c>
      <c r="V110" s="13" t="s">
        <v>65</v>
      </c>
      <c r="W110" s="22">
        <v>0.47460166144627536</v>
      </c>
      <c r="X110" s="22">
        <v>0.28456913827655311</v>
      </c>
      <c r="Y110" s="22">
        <v>0.29979035639412999</v>
      </c>
      <c r="Z110" s="22">
        <v>0.45317946868614017</v>
      </c>
      <c r="AA110" s="10">
        <v>2937.2</v>
      </c>
      <c r="AB110" s="10">
        <v>199.6</v>
      </c>
      <c r="AC110" s="10">
        <v>190.8</v>
      </c>
      <c r="AD110" s="10">
        <v>3327.6</v>
      </c>
      <c r="AE110" s="23">
        <v>77.085030864197535</v>
      </c>
      <c r="AF110" s="23">
        <v>73.506818181818176</v>
      </c>
      <c r="AG110" s="23">
        <v>73.247727272727275</v>
      </c>
      <c r="AH110" s="23">
        <v>76.801057401812685</v>
      </c>
      <c r="AI110" s="23">
        <v>69.811453084570346</v>
      </c>
      <c r="AJ110" s="23">
        <v>66.450901803607209</v>
      </c>
      <c r="AK110" s="23">
        <v>67.387840670859532</v>
      </c>
      <c r="AL110" s="23">
        <v>69.470909965140038</v>
      </c>
    </row>
    <row r="111" spans="1:38" x14ac:dyDescent="0.2">
      <c r="A111" s="25"/>
      <c r="B111" s="2" t="s">
        <v>35</v>
      </c>
      <c r="C111" s="4">
        <v>40</v>
      </c>
      <c r="D111" s="5" t="s">
        <v>294</v>
      </c>
      <c r="E111" s="6">
        <v>2</v>
      </c>
      <c r="F111" s="7" t="s">
        <v>259</v>
      </c>
      <c r="G111" s="8">
        <v>1</v>
      </c>
      <c r="H111" s="8">
        <v>34</v>
      </c>
      <c r="I111" s="8">
        <v>1775</v>
      </c>
      <c r="J111" s="8">
        <v>34</v>
      </c>
      <c r="K111" s="8">
        <v>2504</v>
      </c>
      <c r="L111" s="9">
        <v>200.34</v>
      </c>
      <c r="M111" s="9">
        <v>201.06899999999999</v>
      </c>
      <c r="N111" s="10">
        <f t="shared" si="34"/>
        <v>728.99999999998499</v>
      </c>
      <c r="O111" s="10">
        <v>2082</v>
      </c>
      <c r="P111" s="9">
        <v>200.64699999999999</v>
      </c>
      <c r="Q111" s="11">
        <v>58.231476000000001</v>
      </c>
      <c r="R111" s="11">
        <v>26.695046999999999</v>
      </c>
      <c r="S111" s="12">
        <v>43628.625</v>
      </c>
      <c r="T111" s="12">
        <v>43633.625</v>
      </c>
      <c r="U111" s="6">
        <v>70</v>
      </c>
      <c r="V111" s="13" t="s">
        <v>65</v>
      </c>
      <c r="W111" s="22">
        <v>0.4744751070851766</v>
      </c>
      <c r="X111" s="22">
        <v>0.26069651741293531</v>
      </c>
      <c r="Y111" s="22">
        <v>0.17291857273559011</v>
      </c>
      <c r="Z111" s="22">
        <v>0.44115306934328907</v>
      </c>
      <c r="AA111" s="10">
        <v>2848.2</v>
      </c>
      <c r="AB111" s="10">
        <v>201</v>
      </c>
      <c r="AC111" s="10">
        <v>218.6</v>
      </c>
      <c r="AD111" s="10">
        <v>3267.8</v>
      </c>
      <c r="AE111" s="23">
        <v>76.941122278056952</v>
      </c>
      <c r="AF111" s="23">
        <v>72.591463414634148</v>
      </c>
      <c r="AG111" s="23">
        <v>70.556666666666672</v>
      </c>
      <c r="AH111" s="23">
        <v>76.55</v>
      </c>
      <c r="AI111" s="23">
        <v>69.445474334667509</v>
      </c>
      <c r="AJ111" s="23">
        <v>64.476616915422881</v>
      </c>
      <c r="AK111" s="23">
        <v>59.660567246111619</v>
      </c>
      <c r="AL111" s="23">
        <v>68.485280616928819</v>
      </c>
    </row>
    <row r="112" spans="1:38" x14ac:dyDescent="0.2">
      <c r="A112" s="26"/>
      <c r="B112" s="2" t="s">
        <v>29</v>
      </c>
      <c r="C112" s="4">
        <v>40</v>
      </c>
      <c r="D112" s="5" t="s">
        <v>294</v>
      </c>
      <c r="E112" s="6">
        <v>2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8"/>
      <c r="W112" s="22">
        <v>0.47515298231457198</v>
      </c>
      <c r="X112" s="22">
        <v>0.27106403466538276</v>
      </c>
      <c r="Y112" s="22">
        <v>0.23130515559684162</v>
      </c>
      <c r="Z112" s="22">
        <v>0.44722124102201816</v>
      </c>
      <c r="AA112" s="10">
        <v>5785.4</v>
      </c>
      <c r="AB112" s="10">
        <v>400.6</v>
      </c>
      <c r="AC112" s="10">
        <v>409.4</v>
      </c>
      <c r="AD112" s="10">
        <v>6595.4</v>
      </c>
      <c r="AE112" s="23">
        <v>77.01610169491525</v>
      </c>
      <c r="AF112" s="23">
        <v>73.073026315789477</v>
      </c>
      <c r="AG112" s="23">
        <v>72.153076923076924</v>
      </c>
      <c r="AH112" s="23">
        <v>76.678339768339768</v>
      </c>
      <c r="AI112" s="23">
        <v>69.631278736128877</v>
      </c>
      <c r="AJ112" s="23">
        <v>65.460309535696453</v>
      </c>
      <c r="AK112" s="23">
        <v>63.261846604787493</v>
      </c>
      <c r="AL112" s="23">
        <v>68.982563604936772</v>
      </c>
    </row>
    <row r="113" spans="1:38" x14ac:dyDescent="0.2">
      <c r="A113" s="24" t="s">
        <v>295</v>
      </c>
      <c r="B113" s="2" t="s">
        <v>30</v>
      </c>
      <c r="C113" s="4">
        <v>41</v>
      </c>
      <c r="D113" s="5" t="s">
        <v>296</v>
      </c>
      <c r="E113" s="6">
        <v>2</v>
      </c>
      <c r="F113" s="7" t="s">
        <v>259</v>
      </c>
      <c r="G113" s="8">
        <v>1</v>
      </c>
      <c r="H113" s="8">
        <v>35</v>
      </c>
      <c r="I113" s="8">
        <v>3447</v>
      </c>
      <c r="J113" s="8">
        <v>35</v>
      </c>
      <c r="K113" s="8">
        <v>3963</v>
      </c>
      <c r="L113" s="9">
        <v>210.33500000000001</v>
      </c>
      <c r="M113" s="9">
        <v>210.851</v>
      </c>
      <c r="N113" s="10">
        <f t="shared" ref="N113:N114" si="35">1000*(M113-L113)</f>
        <v>515.99999999999113</v>
      </c>
      <c r="O113" s="10">
        <v>3855</v>
      </c>
      <c r="P113" s="9">
        <v>210.74299999999999</v>
      </c>
      <c r="Q113" s="11">
        <v>58.144860799999996</v>
      </c>
      <c r="R113" s="11">
        <v>26.702426599999999</v>
      </c>
      <c r="S113" s="12">
        <v>43628.625</v>
      </c>
      <c r="T113" s="12">
        <v>43633.625</v>
      </c>
      <c r="U113" s="6">
        <v>70</v>
      </c>
      <c r="V113" s="13" t="s">
        <v>33</v>
      </c>
      <c r="W113" s="22">
        <v>0.7324500041148877</v>
      </c>
      <c r="X113" s="22">
        <v>0.67813267813267808</v>
      </c>
      <c r="Y113" s="22">
        <v>0.70625798212005109</v>
      </c>
      <c r="Z113" s="22">
        <v>0.72774221704975273</v>
      </c>
      <c r="AA113" s="10">
        <v>2430.1999999999998</v>
      </c>
      <c r="AB113" s="10">
        <v>162.80000000000001</v>
      </c>
      <c r="AC113" s="10">
        <v>156.6</v>
      </c>
      <c r="AD113" s="10">
        <v>2749.6</v>
      </c>
      <c r="AE113" s="23">
        <v>84.176022304832713</v>
      </c>
      <c r="AF113" s="23">
        <v>83.310526315789474</v>
      </c>
      <c r="AG113" s="23">
        <v>81.189583333333331</v>
      </c>
      <c r="AH113" s="23">
        <v>83.943732590529251</v>
      </c>
      <c r="AI113" s="23">
        <v>75.340959591803141</v>
      </c>
      <c r="AJ113" s="23">
        <v>73.702702702702709</v>
      </c>
      <c r="AK113" s="23">
        <v>73.074074074074076</v>
      </c>
      <c r="AL113" s="23">
        <v>75.114853069537389</v>
      </c>
    </row>
    <row r="114" spans="1:38" x14ac:dyDescent="0.2">
      <c r="A114" s="25"/>
      <c r="B114" s="2" t="s">
        <v>35</v>
      </c>
      <c r="C114" s="4">
        <v>41</v>
      </c>
      <c r="D114" s="5" t="s">
        <v>297</v>
      </c>
      <c r="E114" s="6">
        <v>2</v>
      </c>
      <c r="F114" s="7" t="s">
        <v>259</v>
      </c>
      <c r="G114" s="8">
        <v>1</v>
      </c>
      <c r="H114" s="8">
        <v>35</v>
      </c>
      <c r="I114" s="8">
        <v>3447</v>
      </c>
      <c r="J114" s="8">
        <v>35</v>
      </c>
      <c r="K114" s="8">
        <v>4063</v>
      </c>
      <c r="L114" s="9">
        <v>210.33500000000001</v>
      </c>
      <c r="M114" s="9">
        <v>210.95099999999999</v>
      </c>
      <c r="N114" s="10">
        <f t="shared" si="35"/>
        <v>615.99999999998545</v>
      </c>
      <c r="O114" s="10">
        <v>3855</v>
      </c>
      <c r="P114" s="9">
        <v>210.74299999999999</v>
      </c>
      <c r="Q114" s="11">
        <v>58.144899000000002</v>
      </c>
      <c r="R114" s="11">
        <v>26.702521999999998</v>
      </c>
      <c r="S114" s="12">
        <v>43628.625</v>
      </c>
      <c r="T114" s="12">
        <v>43633.625</v>
      </c>
      <c r="U114" s="6">
        <v>70</v>
      </c>
      <c r="V114" s="13" t="s">
        <v>33</v>
      </c>
      <c r="W114" s="22">
        <v>0.47883999325577475</v>
      </c>
      <c r="X114" s="22">
        <v>0.50067294751009417</v>
      </c>
      <c r="Y114" s="22">
        <v>0.50696055684454755</v>
      </c>
      <c r="Z114" s="22">
        <v>0.48184450879928714</v>
      </c>
      <c r="AA114" s="10">
        <v>2372.4</v>
      </c>
      <c r="AB114" s="10">
        <v>148.6</v>
      </c>
      <c r="AC114" s="10">
        <v>172.4</v>
      </c>
      <c r="AD114" s="10">
        <v>2693.4</v>
      </c>
      <c r="AE114" s="23">
        <v>77.848672566371675</v>
      </c>
      <c r="AF114" s="23">
        <v>79.102000000000004</v>
      </c>
      <c r="AG114" s="23">
        <v>78.168181818181822</v>
      </c>
      <c r="AH114" s="23">
        <v>77.939501312335949</v>
      </c>
      <c r="AI114" s="23">
        <v>70.029168774237064</v>
      </c>
      <c r="AJ114" s="23">
        <v>70.102288021534321</v>
      </c>
      <c r="AK114" s="23">
        <v>69.803944315545237</v>
      </c>
      <c r="AL114" s="23">
        <v>70.018786663696446</v>
      </c>
    </row>
    <row r="115" spans="1:38" x14ac:dyDescent="0.2">
      <c r="A115" s="26"/>
      <c r="B115" s="2" t="s">
        <v>29</v>
      </c>
      <c r="C115" s="4">
        <v>41</v>
      </c>
      <c r="D115" s="5" t="s">
        <v>432</v>
      </c>
      <c r="E115" s="6">
        <v>2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8"/>
      <c r="W115" s="22">
        <v>0.60499271726816639</v>
      </c>
      <c r="X115" s="22">
        <v>0.58856088560885611</v>
      </c>
      <c r="Y115" s="22">
        <v>0.60057636887608068</v>
      </c>
      <c r="Z115" s="22">
        <v>0.60376820885422233</v>
      </c>
      <c r="AA115" s="10">
        <v>4802.6000000000004</v>
      </c>
      <c r="AB115" s="10">
        <v>311.39999999999998</v>
      </c>
      <c r="AC115" s="10">
        <v>329</v>
      </c>
      <c r="AD115" s="10">
        <v>5443</v>
      </c>
      <c r="AE115" s="23">
        <v>81.558263069139969</v>
      </c>
      <c r="AF115" s="23">
        <v>81.592857142857142</v>
      </c>
      <c r="AG115" s="23">
        <v>79.664999999999992</v>
      </c>
      <c r="AH115" s="23">
        <v>81.456404320987659</v>
      </c>
      <c r="AI115" s="23">
        <v>72.717028276350305</v>
      </c>
      <c r="AJ115" s="23">
        <v>71.984585741811173</v>
      </c>
      <c r="AK115" s="23">
        <v>71.36048632218845</v>
      </c>
      <c r="AL115" s="23">
        <v>72.593128789270622</v>
      </c>
    </row>
    <row r="116" spans="1:38" x14ac:dyDescent="0.2">
      <c r="A116" s="24" t="s">
        <v>298</v>
      </c>
      <c r="B116" s="2" t="s">
        <v>30</v>
      </c>
      <c r="C116" s="4">
        <v>42</v>
      </c>
      <c r="D116" s="5" t="s">
        <v>299</v>
      </c>
      <c r="E116" s="6">
        <v>2</v>
      </c>
      <c r="F116" s="7" t="s">
        <v>259</v>
      </c>
      <c r="G116" s="8">
        <v>1</v>
      </c>
      <c r="H116" s="8">
        <v>36</v>
      </c>
      <c r="I116" s="8">
        <v>4592</v>
      </c>
      <c r="J116" s="8">
        <v>37</v>
      </c>
      <c r="K116" s="8">
        <v>72</v>
      </c>
      <c r="L116" s="9">
        <v>219.69499999999999</v>
      </c>
      <c r="M116" s="9">
        <v>220.31100000000001</v>
      </c>
      <c r="N116" s="10">
        <f t="shared" ref="N116:N117" si="36">1000*(M116-L116)</f>
        <v>616.00000000001387</v>
      </c>
      <c r="O116" s="10">
        <v>4959</v>
      </c>
      <c r="P116" s="9">
        <v>220.06200000000001</v>
      </c>
      <c r="Q116" s="11">
        <v>58.067563</v>
      </c>
      <c r="R116" s="11">
        <v>26.731822000000001</v>
      </c>
      <c r="S116" s="12">
        <v>43628.583333333336</v>
      </c>
      <c r="T116" s="12">
        <v>43633.583333333336</v>
      </c>
      <c r="U116" s="6">
        <v>70</v>
      </c>
      <c r="V116" s="13" t="s">
        <v>33</v>
      </c>
      <c r="W116" s="22">
        <v>0.55854800936768145</v>
      </c>
      <c r="X116" s="22">
        <v>0.35508021390374334</v>
      </c>
      <c r="Y116" s="22">
        <v>0.34946236559139787</v>
      </c>
      <c r="Z116" s="22">
        <v>0.53004508444922949</v>
      </c>
      <c r="AA116" s="10">
        <v>2562</v>
      </c>
      <c r="AB116" s="10">
        <v>187</v>
      </c>
      <c r="AC116" s="10">
        <v>223.2</v>
      </c>
      <c r="AD116" s="10">
        <v>2972.2</v>
      </c>
      <c r="AE116" s="23">
        <v>79.853887399463801</v>
      </c>
      <c r="AF116" s="23">
        <v>75.818965517241381</v>
      </c>
      <c r="AG116" s="23">
        <v>74.524999999999991</v>
      </c>
      <c r="AH116" s="23">
        <v>79.362810945273637</v>
      </c>
      <c r="AI116" s="23">
        <v>67.922716627634657</v>
      </c>
      <c r="AJ116" s="23">
        <v>61.243850267379678</v>
      </c>
      <c r="AK116" s="23">
        <v>62.70519713261649</v>
      </c>
      <c r="AL116" s="23">
        <v>67.110692416391899</v>
      </c>
    </row>
    <row r="117" spans="1:38" x14ac:dyDescent="0.2">
      <c r="A117" s="25"/>
      <c r="B117" s="2" t="s">
        <v>35</v>
      </c>
      <c r="C117" s="4">
        <v>42</v>
      </c>
      <c r="D117" s="5" t="s">
        <v>299</v>
      </c>
      <c r="E117" s="6">
        <v>2</v>
      </c>
      <c r="F117" s="7" t="s">
        <v>259</v>
      </c>
      <c r="G117" s="8">
        <v>1</v>
      </c>
      <c r="H117" s="8">
        <v>36</v>
      </c>
      <c r="I117" s="8">
        <v>4640</v>
      </c>
      <c r="J117" s="8">
        <v>37</v>
      </c>
      <c r="K117" s="8">
        <v>178</v>
      </c>
      <c r="L117" s="9">
        <v>219.74299999999999</v>
      </c>
      <c r="M117" s="9">
        <v>220.417</v>
      </c>
      <c r="N117" s="10">
        <f t="shared" si="36"/>
        <v>674.00000000000659</v>
      </c>
      <c r="O117" s="10">
        <v>4959</v>
      </c>
      <c r="P117" s="9">
        <v>220.06200000000001</v>
      </c>
      <c r="Q117" s="11">
        <v>58.067563</v>
      </c>
      <c r="R117" s="11">
        <v>26.731822000000001</v>
      </c>
      <c r="S117" s="12">
        <v>43628.583333333336</v>
      </c>
      <c r="T117" s="12">
        <v>43633.583333333336</v>
      </c>
      <c r="U117" s="6">
        <v>70</v>
      </c>
      <c r="V117" s="13" t="s">
        <v>33</v>
      </c>
      <c r="W117" s="22">
        <v>0.55692130011549246</v>
      </c>
      <c r="X117" s="22">
        <v>0.46631578947368418</v>
      </c>
      <c r="Y117" s="22">
        <v>0.36173508907823393</v>
      </c>
      <c r="Z117" s="22">
        <v>0.53338439044767805</v>
      </c>
      <c r="AA117" s="10">
        <v>2424.4</v>
      </c>
      <c r="AB117" s="10">
        <v>190</v>
      </c>
      <c r="AC117" s="10">
        <v>258.2</v>
      </c>
      <c r="AD117" s="10">
        <v>2872.6</v>
      </c>
      <c r="AE117" s="23">
        <v>79.133687943262416</v>
      </c>
      <c r="AF117" s="23">
        <v>77.80263157894737</v>
      </c>
      <c r="AG117" s="23">
        <v>75.479687499999997</v>
      </c>
      <c r="AH117" s="23">
        <v>78.695725388601034</v>
      </c>
      <c r="AI117" s="23">
        <v>69.301435406698559</v>
      </c>
      <c r="AJ117" s="23">
        <v>65.987368421052636</v>
      </c>
      <c r="AK117" s="23">
        <v>61.516653756777693</v>
      </c>
      <c r="AL117" s="23">
        <v>68.382510617559007</v>
      </c>
    </row>
    <row r="118" spans="1:38" x14ac:dyDescent="0.2">
      <c r="A118" s="26"/>
      <c r="B118" s="2" t="s">
        <v>29</v>
      </c>
      <c r="C118" s="4">
        <v>42</v>
      </c>
      <c r="D118" s="5" t="s">
        <v>299</v>
      </c>
      <c r="E118" s="6">
        <v>2</v>
      </c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8"/>
      <c r="W118" s="22">
        <v>0.55406602719673326</v>
      </c>
      <c r="X118" s="22">
        <v>0.40945674044265595</v>
      </c>
      <c r="Y118" s="22">
        <v>0.35939323220536756</v>
      </c>
      <c r="Z118" s="22">
        <v>0.52824562553247267</v>
      </c>
      <c r="AA118" s="10">
        <v>4986.3999999999996</v>
      </c>
      <c r="AB118" s="10">
        <v>377</v>
      </c>
      <c r="AC118" s="10">
        <v>481.4</v>
      </c>
      <c r="AD118" s="10">
        <v>5844.8</v>
      </c>
      <c r="AE118" s="23">
        <v>79.543816793893129</v>
      </c>
      <c r="AF118" s="23">
        <v>77.036290322580641</v>
      </c>
      <c r="AG118" s="23">
        <v>75.057246376811591</v>
      </c>
      <c r="AH118" s="23">
        <v>79.039554317548749</v>
      </c>
      <c r="AI118" s="23">
        <v>68.593053104444081</v>
      </c>
      <c r="AJ118" s="23">
        <v>63.634482758620692</v>
      </c>
      <c r="AK118" s="23">
        <v>62.067719152471959</v>
      </c>
      <c r="AL118" s="23">
        <v>67.735765124555158</v>
      </c>
    </row>
    <row r="119" spans="1:38" x14ac:dyDescent="0.2">
      <c r="A119" s="24" t="s">
        <v>300</v>
      </c>
      <c r="B119" s="2" t="s">
        <v>30</v>
      </c>
      <c r="C119" s="4">
        <v>43</v>
      </c>
      <c r="D119" s="5" t="s">
        <v>301</v>
      </c>
      <c r="E119" s="6">
        <v>2</v>
      </c>
      <c r="F119" s="7" t="s">
        <v>259</v>
      </c>
      <c r="G119" s="8">
        <v>1</v>
      </c>
      <c r="H119" s="8">
        <v>41</v>
      </c>
      <c r="I119" s="8">
        <v>7</v>
      </c>
      <c r="J119" s="8">
        <v>41</v>
      </c>
      <c r="K119" s="8">
        <v>284</v>
      </c>
      <c r="L119" s="9">
        <v>249.57499999999999</v>
      </c>
      <c r="M119" s="9">
        <v>249.852</v>
      </c>
      <c r="N119" s="10">
        <f t="shared" ref="N119:N120" si="37">1000*(M119-L119)</f>
        <v>277.00000000001523</v>
      </c>
      <c r="O119" s="10">
        <v>246</v>
      </c>
      <c r="P119" s="9">
        <v>249.81399999999999</v>
      </c>
      <c r="Q119" s="11">
        <v>57.859262999999999</v>
      </c>
      <c r="R119" s="11">
        <v>26.972631</v>
      </c>
      <c r="S119" s="12">
        <v>43622.541666666664</v>
      </c>
      <c r="T119" s="12">
        <v>43627.541666666664</v>
      </c>
      <c r="U119" s="6">
        <v>50</v>
      </c>
      <c r="V119" s="13" t="s">
        <v>65</v>
      </c>
      <c r="W119" s="22">
        <v>0.61984262743756413</v>
      </c>
      <c r="X119" s="22">
        <v>0.53115727002967361</v>
      </c>
      <c r="Y119" s="22">
        <v>0.59896373056994823</v>
      </c>
      <c r="Z119" s="22">
        <v>0.61322403712856366</v>
      </c>
      <c r="AA119" s="10">
        <v>2923</v>
      </c>
      <c r="AB119" s="10">
        <v>202.2</v>
      </c>
      <c r="AC119" s="10">
        <v>193</v>
      </c>
      <c r="AD119" s="10">
        <v>3318.2</v>
      </c>
      <c r="AE119" s="23">
        <v>59.638831967213115</v>
      </c>
      <c r="AF119" s="23">
        <v>57.977586206896554</v>
      </c>
      <c r="AG119" s="23">
        <v>59.163461538461533</v>
      </c>
      <c r="AH119" s="23">
        <v>59.544761029411767</v>
      </c>
      <c r="AI119" s="23">
        <v>52.935066712281902</v>
      </c>
      <c r="AJ119" s="23">
        <v>51.109792284866472</v>
      </c>
      <c r="AK119" s="23">
        <v>52.208290155440416</v>
      </c>
      <c r="AL119" s="23">
        <v>52.781568320173591</v>
      </c>
    </row>
    <row r="120" spans="1:38" x14ac:dyDescent="0.2">
      <c r="A120" s="25"/>
      <c r="B120" s="2" t="s">
        <v>35</v>
      </c>
      <c r="C120" s="4">
        <v>43</v>
      </c>
      <c r="D120" s="5" t="s">
        <v>301</v>
      </c>
      <c r="E120" s="6">
        <v>2</v>
      </c>
      <c r="F120" s="7" t="s">
        <v>259</v>
      </c>
      <c r="G120" s="8">
        <v>1</v>
      </c>
      <c r="H120" s="8">
        <v>40</v>
      </c>
      <c r="I120" s="8">
        <v>7906</v>
      </c>
      <c r="J120" s="8">
        <v>41</v>
      </c>
      <c r="K120" s="8">
        <v>284</v>
      </c>
      <c r="L120" s="9">
        <v>249.374</v>
      </c>
      <c r="M120" s="9">
        <v>249.852</v>
      </c>
      <c r="N120" s="10">
        <f t="shared" si="37"/>
        <v>478.00000000000864</v>
      </c>
      <c r="O120" s="10">
        <v>246</v>
      </c>
      <c r="P120" s="9">
        <v>249.81399999999999</v>
      </c>
      <c r="Q120" s="11">
        <v>57.859262999999999</v>
      </c>
      <c r="R120" s="11">
        <v>26.972631</v>
      </c>
      <c r="S120" s="12">
        <v>43622.541666666664</v>
      </c>
      <c r="T120" s="12">
        <v>43627.541666666664</v>
      </c>
      <c r="U120" s="6">
        <v>70</v>
      </c>
      <c r="V120" s="13" t="s">
        <v>65</v>
      </c>
      <c r="W120" s="22">
        <v>6.8191474295425575E-2</v>
      </c>
      <c r="X120" s="22">
        <v>3.8290293855743542E-2</v>
      </c>
      <c r="Y120" s="22">
        <v>9.0817356205852677E-3</v>
      </c>
      <c r="Z120" s="22">
        <v>6.2515397881251544E-2</v>
      </c>
      <c r="AA120" s="10">
        <v>2824.4</v>
      </c>
      <c r="AB120" s="10">
        <v>224.6</v>
      </c>
      <c r="AC120" s="10">
        <v>198.2</v>
      </c>
      <c r="AD120" s="10">
        <v>3247.2</v>
      </c>
      <c r="AE120" s="23">
        <v>66.402864583333326</v>
      </c>
      <c r="AF120" s="23">
        <v>63.081578947368421</v>
      </c>
      <c r="AG120" s="23">
        <v>60.167187499999997</v>
      </c>
      <c r="AH120" s="23">
        <v>65.934567901234573</v>
      </c>
      <c r="AI120" s="23">
        <v>59.166123778501628</v>
      </c>
      <c r="AJ120" s="23">
        <v>55.181656277827251</v>
      </c>
      <c r="AK120" s="23">
        <v>53.28052472250252</v>
      </c>
      <c r="AL120" s="23">
        <v>58.531288494703126</v>
      </c>
    </row>
    <row r="121" spans="1:38" x14ac:dyDescent="0.2">
      <c r="A121" s="26"/>
      <c r="B121" s="2" t="s">
        <v>29</v>
      </c>
      <c r="C121" s="4">
        <v>43</v>
      </c>
      <c r="D121" s="5" t="s">
        <v>301</v>
      </c>
      <c r="E121" s="6">
        <v>2</v>
      </c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8"/>
      <c r="W121" s="22">
        <v>0.34874899954762151</v>
      </c>
      <c r="X121" s="22">
        <v>0.27179006560449859</v>
      </c>
      <c r="Y121" s="22">
        <v>0.30010224948875258</v>
      </c>
      <c r="Z121" s="22">
        <v>0.34084747311664176</v>
      </c>
      <c r="AA121" s="10">
        <v>5747.4</v>
      </c>
      <c r="AB121" s="10">
        <v>426.8</v>
      </c>
      <c r="AC121" s="10">
        <v>391.2</v>
      </c>
      <c r="AD121" s="10">
        <v>6565.4</v>
      </c>
      <c r="AE121" s="23">
        <v>63.743446601941748</v>
      </c>
      <c r="AF121" s="23">
        <v>61.407526881720429</v>
      </c>
      <c r="AG121" s="23">
        <v>59.781333333333336</v>
      </c>
      <c r="AH121" s="23">
        <v>63.283665644171776</v>
      </c>
      <c r="AI121" s="23">
        <v>55.997146535824896</v>
      </c>
      <c r="AJ121" s="23">
        <v>53.25257731958763</v>
      </c>
      <c r="AK121" s="23">
        <v>52.75153374233129</v>
      </c>
      <c r="AL121" s="23">
        <v>55.62533889785847</v>
      </c>
    </row>
    <row r="122" spans="1:38" x14ac:dyDescent="0.2">
      <c r="A122" s="24" t="s">
        <v>63</v>
      </c>
      <c r="B122" s="2" t="s">
        <v>30</v>
      </c>
      <c r="C122" s="4">
        <v>44</v>
      </c>
      <c r="D122" s="5" t="s">
        <v>61</v>
      </c>
      <c r="E122" s="6">
        <v>3</v>
      </c>
      <c r="F122" s="7" t="s">
        <v>62</v>
      </c>
      <c r="G122" s="8">
        <v>1</v>
      </c>
      <c r="H122" s="8">
        <v>5</v>
      </c>
      <c r="I122" s="8">
        <v>49</v>
      </c>
      <c r="J122" s="8">
        <v>5</v>
      </c>
      <c r="K122" s="8">
        <v>875</v>
      </c>
      <c r="L122" s="9">
        <v>3.6160000000000001</v>
      </c>
      <c r="M122" s="9">
        <v>4.4420000000000002</v>
      </c>
      <c r="N122" s="10">
        <f t="shared" ref="N122:N123" si="38">1000*(M122-L122)</f>
        <v>826.00000000000011</v>
      </c>
      <c r="O122" s="10">
        <v>358</v>
      </c>
      <c r="P122" s="9">
        <v>3.9249999999999998</v>
      </c>
      <c r="Q122" s="11">
        <v>59.344529999999999</v>
      </c>
      <c r="R122" s="11">
        <v>27.404809</v>
      </c>
      <c r="S122" s="12">
        <v>43607.833333333336</v>
      </c>
      <c r="T122" s="12">
        <v>43612.833333333336</v>
      </c>
      <c r="U122" s="6">
        <v>70</v>
      </c>
      <c r="V122" s="13" t="s">
        <v>33</v>
      </c>
      <c r="W122" s="22">
        <v>0.78842987040882084</v>
      </c>
      <c r="X122" s="22">
        <v>0.67344862665310279</v>
      </c>
      <c r="Y122" s="22">
        <v>0.51305334846765038</v>
      </c>
      <c r="Z122" s="22">
        <v>0.76596551070684105</v>
      </c>
      <c r="AA122" s="10">
        <v>2793.4</v>
      </c>
      <c r="AB122" s="10">
        <v>196.6</v>
      </c>
      <c r="AC122" s="10">
        <v>176.2</v>
      </c>
      <c r="AD122" s="10">
        <v>3166.2</v>
      </c>
      <c r="AE122" s="23">
        <v>81.281524547803613</v>
      </c>
      <c r="AF122" s="23">
        <v>79.983333333333334</v>
      </c>
      <c r="AG122" s="23">
        <v>77.315957446808511</v>
      </c>
      <c r="AH122" s="23">
        <v>80.990529531568228</v>
      </c>
      <c r="AI122" s="23">
        <v>75.377174769098588</v>
      </c>
      <c r="AJ122" s="23">
        <v>72.339776195320454</v>
      </c>
      <c r="AK122" s="23">
        <v>68.686719636776388</v>
      </c>
      <c r="AL122" s="23">
        <v>74.81624660476281</v>
      </c>
    </row>
    <row r="123" spans="1:38" x14ac:dyDescent="0.2">
      <c r="A123" s="25"/>
      <c r="B123" s="2" t="s">
        <v>35</v>
      </c>
      <c r="C123" s="4">
        <v>44</v>
      </c>
      <c r="D123" s="5" t="s">
        <v>61</v>
      </c>
      <c r="E123" s="6">
        <v>3</v>
      </c>
      <c r="F123" s="7" t="s">
        <v>62</v>
      </c>
      <c r="G123" s="8">
        <v>1</v>
      </c>
      <c r="H123" s="8">
        <v>5</v>
      </c>
      <c r="I123" s="8">
        <v>0</v>
      </c>
      <c r="J123" s="8">
        <v>5</v>
      </c>
      <c r="K123" s="8">
        <v>875</v>
      </c>
      <c r="L123" s="9">
        <v>3.5670000000000002</v>
      </c>
      <c r="M123" s="9">
        <v>4.4420000000000002</v>
      </c>
      <c r="N123" s="10">
        <f t="shared" si="38"/>
        <v>875</v>
      </c>
      <c r="O123" s="10">
        <v>358</v>
      </c>
      <c r="P123" s="9">
        <v>3.9249999999999998</v>
      </c>
      <c r="Q123" s="11">
        <v>59.344529999999999</v>
      </c>
      <c r="R123" s="11">
        <v>27.404809</v>
      </c>
      <c r="S123" s="12">
        <v>43607.833333333336</v>
      </c>
      <c r="T123" s="12">
        <v>43612.833333333336</v>
      </c>
      <c r="U123" s="6">
        <v>70</v>
      </c>
      <c r="V123" s="13" t="s">
        <v>33</v>
      </c>
      <c r="W123" s="22">
        <v>0.7914921900963775</v>
      </c>
      <c r="X123" s="22">
        <v>0.52891396332863183</v>
      </c>
      <c r="Y123" s="22">
        <v>0.42294713160854891</v>
      </c>
      <c r="Z123" s="22">
        <v>0.76062008051433039</v>
      </c>
      <c r="AA123" s="10">
        <v>3009</v>
      </c>
      <c r="AB123" s="10">
        <v>141.80000000000001</v>
      </c>
      <c r="AC123" s="10">
        <v>177.8</v>
      </c>
      <c r="AD123" s="10">
        <v>3328.6</v>
      </c>
      <c r="AE123" s="23">
        <v>81.170298165137609</v>
      </c>
      <c r="AF123" s="23">
        <v>77.444047619047623</v>
      </c>
      <c r="AG123" s="23">
        <v>76.166250000000005</v>
      </c>
      <c r="AH123" s="23">
        <v>80.846174863387972</v>
      </c>
      <c r="AI123" s="23">
        <v>74.864340312396152</v>
      </c>
      <c r="AJ123" s="23">
        <v>67.534555712270802</v>
      </c>
      <c r="AK123" s="23">
        <v>60.245219347581553</v>
      </c>
      <c r="AL123" s="23">
        <v>73.77119509703779</v>
      </c>
    </row>
    <row r="124" spans="1:38" x14ac:dyDescent="0.2">
      <c r="A124" s="26"/>
      <c r="B124" s="2" t="s">
        <v>29</v>
      </c>
      <c r="C124" s="4">
        <v>44</v>
      </c>
      <c r="D124" s="5" t="s">
        <v>61</v>
      </c>
      <c r="E124" s="6">
        <v>3</v>
      </c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8"/>
      <c r="W124" s="22">
        <v>0.78966272148867755</v>
      </c>
      <c r="X124" s="22">
        <v>0.61411764705882355</v>
      </c>
      <c r="Y124" s="22">
        <v>0.46820483961733256</v>
      </c>
      <c r="Z124" s="22">
        <v>0.76307664088532912</v>
      </c>
      <c r="AA124" s="10">
        <v>5802.4</v>
      </c>
      <c r="AB124" s="10">
        <v>338.4</v>
      </c>
      <c r="AC124" s="10">
        <v>354</v>
      </c>
      <c r="AD124" s="10">
        <v>6494.8</v>
      </c>
      <c r="AE124" s="23">
        <v>81.22260024301336</v>
      </c>
      <c r="AF124" s="23">
        <v>78.765217391304347</v>
      </c>
      <c r="AG124" s="23">
        <v>76.787356321839084</v>
      </c>
      <c r="AH124" s="23">
        <v>80.914326923076928</v>
      </c>
      <c r="AI124" s="23">
        <v>75.111229835929961</v>
      </c>
      <c r="AJ124" s="23">
        <v>70.326241134751768</v>
      </c>
      <c r="AK124" s="23">
        <v>64.446892655367236</v>
      </c>
      <c r="AL124" s="23">
        <v>74.280655293465543</v>
      </c>
    </row>
    <row r="125" spans="1:38" x14ac:dyDescent="0.2">
      <c r="A125" s="24" t="s">
        <v>66</v>
      </c>
      <c r="B125" s="2" t="s">
        <v>30</v>
      </c>
      <c r="C125" s="4">
        <v>45</v>
      </c>
      <c r="D125" s="5" t="s">
        <v>64</v>
      </c>
      <c r="E125" s="6">
        <v>3</v>
      </c>
      <c r="F125" s="7" t="s">
        <v>62</v>
      </c>
      <c r="G125" s="8">
        <v>1</v>
      </c>
      <c r="H125" s="8">
        <v>5</v>
      </c>
      <c r="I125" s="8">
        <v>875</v>
      </c>
      <c r="J125" s="8">
        <v>5</v>
      </c>
      <c r="K125" s="8">
        <v>2233</v>
      </c>
      <c r="L125" s="9">
        <v>4.4420000000000002</v>
      </c>
      <c r="M125" s="9">
        <v>5.8</v>
      </c>
      <c r="N125" s="10">
        <f t="shared" ref="N125:N126" si="39">1000*(M125-L125)</f>
        <v>1357.9999999999995</v>
      </c>
      <c r="O125" s="10">
        <v>1499</v>
      </c>
      <c r="P125" s="9">
        <v>5.0659999999999998</v>
      </c>
      <c r="Q125" s="11">
        <v>59.334378999999998</v>
      </c>
      <c r="R125" s="11">
        <v>27.403243</v>
      </c>
      <c r="S125" s="12">
        <v>43607.833333333336</v>
      </c>
      <c r="T125" s="12">
        <v>43612.833333333336</v>
      </c>
      <c r="U125" s="6">
        <v>50</v>
      </c>
      <c r="V125" s="13" t="s">
        <v>65</v>
      </c>
      <c r="W125" s="22">
        <v>0.92269938650306749</v>
      </c>
      <c r="X125" s="22">
        <v>0.87329434697855746</v>
      </c>
      <c r="Y125" s="22">
        <v>0.86745213549337263</v>
      </c>
      <c r="Z125" s="22">
        <v>0.91828274311410907</v>
      </c>
      <c r="AA125" s="10">
        <v>2608</v>
      </c>
      <c r="AB125" s="10">
        <v>102.6</v>
      </c>
      <c r="AC125" s="10">
        <v>135.80000000000001</v>
      </c>
      <c r="AD125" s="10">
        <v>2846.4</v>
      </c>
      <c r="AE125" s="23">
        <v>62.345188284518827</v>
      </c>
      <c r="AF125" s="23">
        <v>61.809615384615384</v>
      </c>
      <c r="AG125" s="23">
        <v>60.898214285714289</v>
      </c>
      <c r="AH125" s="23">
        <v>62.24299802761341</v>
      </c>
      <c r="AI125" s="23">
        <v>57.842024539877301</v>
      </c>
      <c r="AJ125" s="23">
        <v>56.543859649122808</v>
      </c>
      <c r="AK125" s="23">
        <v>55.291605301914579</v>
      </c>
      <c r="AL125" s="23">
        <v>57.673552557616638</v>
      </c>
    </row>
    <row r="126" spans="1:38" x14ac:dyDescent="0.2">
      <c r="A126" s="25"/>
      <c r="B126" s="2" t="s">
        <v>35</v>
      </c>
      <c r="C126" s="4">
        <v>45</v>
      </c>
      <c r="D126" s="5" t="s">
        <v>64</v>
      </c>
      <c r="E126" s="6">
        <v>3</v>
      </c>
      <c r="F126" s="7" t="s">
        <v>62</v>
      </c>
      <c r="G126" s="8">
        <v>1</v>
      </c>
      <c r="H126" s="8">
        <v>5</v>
      </c>
      <c r="I126" s="8">
        <v>875</v>
      </c>
      <c r="J126" s="8">
        <v>5</v>
      </c>
      <c r="K126" s="8">
        <v>2233</v>
      </c>
      <c r="L126" s="9">
        <v>4.4420000000000002</v>
      </c>
      <c r="M126" s="9">
        <v>5.8</v>
      </c>
      <c r="N126" s="10">
        <f t="shared" si="39"/>
        <v>1357.9999999999995</v>
      </c>
      <c r="O126" s="10">
        <v>1499</v>
      </c>
      <c r="P126" s="9">
        <v>5.0659999999999998</v>
      </c>
      <c r="Q126" s="11">
        <v>59.334378999999998</v>
      </c>
      <c r="R126" s="11">
        <v>27.403243</v>
      </c>
      <c r="S126" s="12">
        <v>43607.833333333336</v>
      </c>
      <c r="T126" s="12">
        <v>43612.833333333336</v>
      </c>
      <c r="U126" s="6">
        <v>50</v>
      </c>
      <c r="V126" s="13" t="s">
        <v>65</v>
      </c>
      <c r="W126" s="22">
        <v>0.9024971131639723</v>
      </c>
      <c r="X126" s="22">
        <v>0.8098859315589354</v>
      </c>
      <c r="Y126" s="22">
        <v>0.74867724867724872</v>
      </c>
      <c r="Z126" s="22">
        <v>0.89159730479587795</v>
      </c>
      <c r="AA126" s="10">
        <v>2771.2</v>
      </c>
      <c r="AB126" s="10">
        <v>105.2</v>
      </c>
      <c r="AC126" s="10">
        <v>151.19999999999999</v>
      </c>
      <c r="AD126" s="10">
        <v>3027.6</v>
      </c>
      <c r="AE126" s="23">
        <v>62.049064449064446</v>
      </c>
      <c r="AF126" s="23">
        <v>60.594117647058823</v>
      </c>
      <c r="AG126" s="23">
        <v>59.355555555555554</v>
      </c>
      <c r="AH126" s="23">
        <v>61.943412322274881</v>
      </c>
      <c r="AI126" s="23">
        <v>57.191180715935332</v>
      </c>
      <c r="AJ126" s="23">
        <v>53.720532319391637</v>
      </c>
      <c r="AK126" s="23">
        <v>51.857142857142854</v>
      </c>
      <c r="AL126" s="23">
        <v>56.80420134760206</v>
      </c>
    </row>
    <row r="127" spans="1:38" x14ac:dyDescent="0.2">
      <c r="A127" s="26"/>
      <c r="B127" s="2" t="s">
        <v>29</v>
      </c>
      <c r="C127" s="4">
        <v>45</v>
      </c>
      <c r="D127" s="5" t="s">
        <v>64</v>
      </c>
      <c r="E127" s="6">
        <v>3</v>
      </c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8"/>
      <c r="W127" s="22">
        <v>0.91207857907758205</v>
      </c>
      <c r="X127" s="22">
        <v>0.84134615384615385</v>
      </c>
      <c r="Y127" s="22">
        <v>0.80528511821974968</v>
      </c>
      <c r="Z127" s="22">
        <v>0.90439460062924992</v>
      </c>
      <c r="AA127" s="10">
        <v>5379.2</v>
      </c>
      <c r="AB127" s="10">
        <v>207.8</v>
      </c>
      <c r="AC127" s="10">
        <v>287</v>
      </c>
      <c r="AD127" s="10">
        <v>5874</v>
      </c>
      <c r="AE127" s="23">
        <v>62.19666319082377</v>
      </c>
      <c r="AF127" s="23">
        <v>61.353749999999998</v>
      </c>
      <c r="AG127" s="23">
        <v>60.164893617021278</v>
      </c>
      <c r="AH127" s="23">
        <v>62.062377210216113</v>
      </c>
      <c r="AI127" s="23">
        <v>57.50672962522308</v>
      </c>
      <c r="AJ127" s="23">
        <v>55.114533205004811</v>
      </c>
      <c r="AK127" s="23">
        <v>53.482229965156797</v>
      </c>
      <c r="AL127" s="23">
        <v>57.225468164794009</v>
      </c>
    </row>
    <row r="128" spans="1:38" x14ac:dyDescent="0.2">
      <c r="A128" s="24" t="s">
        <v>69</v>
      </c>
      <c r="B128" s="2" t="s">
        <v>30</v>
      </c>
      <c r="C128" s="4">
        <v>46</v>
      </c>
      <c r="D128" s="5" t="s">
        <v>67</v>
      </c>
      <c r="E128" s="6">
        <v>3</v>
      </c>
      <c r="F128" s="7" t="s">
        <v>62</v>
      </c>
      <c r="G128" s="8">
        <v>1</v>
      </c>
      <c r="H128" s="8">
        <v>9</v>
      </c>
      <c r="I128" s="8">
        <v>11652</v>
      </c>
      <c r="J128" s="8">
        <v>10</v>
      </c>
      <c r="K128" s="8">
        <v>534</v>
      </c>
      <c r="L128" s="9">
        <v>50.533000000000001</v>
      </c>
      <c r="M128" s="9">
        <v>51.128</v>
      </c>
      <c r="N128" s="10">
        <f t="shared" ref="N128:N129" si="40">1000*(M128-L128)</f>
        <v>594.99999999999886</v>
      </c>
      <c r="O128" s="10">
        <v>201</v>
      </c>
      <c r="P128" s="9">
        <v>50.795000000000002</v>
      </c>
      <c r="Q128" s="11">
        <v>58.984552000000001</v>
      </c>
      <c r="R128" s="11">
        <v>27.170883</v>
      </c>
      <c r="S128" s="12">
        <v>43616.625</v>
      </c>
      <c r="T128" s="12">
        <v>43621.625</v>
      </c>
      <c r="U128" s="6">
        <v>70</v>
      </c>
      <c r="V128" s="13" t="s">
        <v>33</v>
      </c>
      <c r="W128" s="22">
        <v>0.37519765077930878</v>
      </c>
      <c r="X128" s="22">
        <v>0.39636363636363636</v>
      </c>
      <c r="Y128" s="22">
        <v>0.37411764705882355</v>
      </c>
      <c r="Z128" s="22">
        <v>0.37624341720304272</v>
      </c>
      <c r="AA128" s="10">
        <v>885.4</v>
      </c>
      <c r="AB128" s="10">
        <v>55</v>
      </c>
      <c r="AC128" s="10">
        <v>85</v>
      </c>
      <c r="AD128" s="10">
        <v>1025.4000000000001</v>
      </c>
      <c r="AE128" s="23">
        <v>76.153461538461542</v>
      </c>
      <c r="AF128" s="23">
        <v>76.574999999999989</v>
      </c>
      <c r="AG128" s="23">
        <v>75.674999999999997</v>
      </c>
      <c r="AH128" s="23">
        <v>76.110833333333332</v>
      </c>
      <c r="AI128" s="23">
        <v>67.460853851366664</v>
      </c>
      <c r="AJ128" s="23">
        <v>67.33054545454543</v>
      </c>
      <c r="AK128" s="23">
        <v>67.801411764705875</v>
      </c>
      <c r="AL128" s="23">
        <v>67.482094792276158</v>
      </c>
    </row>
    <row r="129" spans="1:38" x14ac:dyDescent="0.2">
      <c r="A129" s="25"/>
      <c r="B129" s="2" t="s">
        <v>35</v>
      </c>
      <c r="C129" s="4">
        <v>46</v>
      </c>
      <c r="D129" s="5" t="s">
        <v>68</v>
      </c>
      <c r="E129" s="6">
        <v>3</v>
      </c>
      <c r="F129" s="7" t="s">
        <v>62</v>
      </c>
      <c r="G129" s="8">
        <v>1</v>
      </c>
      <c r="H129" s="8">
        <v>9</v>
      </c>
      <c r="I129" s="8">
        <v>11652</v>
      </c>
      <c r="J129" s="8">
        <v>10</v>
      </c>
      <c r="K129" s="8">
        <v>534</v>
      </c>
      <c r="L129" s="9">
        <v>50.533000000000001</v>
      </c>
      <c r="M129" s="9">
        <v>51.128</v>
      </c>
      <c r="N129" s="10">
        <f t="shared" si="40"/>
        <v>594.99999999999886</v>
      </c>
      <c r="O129" s="10">
        <v>201</v>
      </c>
      <c r="P129" s="9">
        <v>50.795000000000002</v>
      </c>
      <c r="Q129" s="11">
        <v>58.984540699999997</v>
      </c>
      <c r="R129" s="11">
        <v>27.170985300000002</v>
      </c>
      <c r="S129" s="12">
        <v>43616.625</v>
      </c>
      <c r="T129" s="12">
        <v>43621.625</v>
      </c>
      <c r="U129" s="6">
        <v>70</v>
      </c>
      <c r="V129" s="13" t="s">
        <v>33</v>
      </c>
      <c r="W129" s="22">
        <v>0.53611111111111109</v>
      </c>
      <c r="X129" s="22">
        <v>0.5714285714285714</v>
      </c>
      <c r="Y129" s="22">
        <v>0.53333333333333333</v>
      </c>
      <c r="Z129" s="22">
        <v>0.53859683408247017</v>
      </c>
      <c r="AA129" s="10">
        <v>864</v>
      </c>
      <c r="AB129" s="10">
        <v>78.400000000000006</v>
      </c>
      <c r="AC129" s="10">
        <v>81</v>
      </c>
      <c r="AD129" s="10">
        <v>1023.4</v>
      </c>
      <c r="AE129" s="23">
        <v>79.011111111111106</v>
      </c>
      <c r="AF129" s="23">
        <v>80.42</v>
      </c>
      <c r="AG129" s="23">
        <v>76.931250000000006</v>
      </c>
      <c r="AH129" s="23">
        <v>78.980384615384608</v>
      </c>
      <c r="AI129" s="23">
        <v>70.184699074074246</v>
      </c>
      <c r="AJ129" s="23">
        <v>71.155612244897981</v>
      </c>
      <c r="AK129" s="23">
        <v>70.051358024691368</v>
      </c>
      <c r="AL129" s="23">
        <v>70.248524526089525</v>
      </c>
    </row>
    <row r="130" spans="1:38" x14ac:dyDescent="0.2">
      <c r="A130" s="26"/>
      <c r="B130" s="2" t="s">
        <v>29</v>
      </c>
      <c r="C130" s="4">
        <v>46</v>
      </c>
      <c r="D130" s="5" t="s">
        <v>433</v>
      </c>
      <c r="E130" s="6">
        <v>3</v>
      </c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8"/>
      <c r="W130" s="22">
        <v>0.45467017263061621</v>
      </c>
      <c r="X130" s="22">
        <v>0.49925037481259371</v>
      </c>
      <c r="Y130" s="22">
        <v>0.45180722891566266</v>
      </c>
      <c r="Z130" s="22">
        <v>0.45734088246778604</v>
      </c>
      <c r="AA130" s="10">
        <v>1749.4</v>
      </c>
      <c r="AB130" s="10">
        <v>133.4</v>
      </c>
      <c r="AC130" s="10">
        <v>166</v>
      </c>
      <c r="AD130" s="10">
        <v>2048.8000000000002</v>
      </c>
      <c r="AE130" s="23">
        <v>77.767678571428576</v>
      </c>
      <c r="AF130" s="23">
        <v>78.89500000000001</v>
      </c>
      <c r="AG130" s="23">
        <v>76.224999999999994</v>
      </c>
      <c r="AH130" s="23">
        <v>77.74466666666666</v>
      </c>
      <c r="AI130" s="23">
        <v>68.806116382759754</v>
      </c>
      <c r="AJ130" s="23">
        <v>69.57856071964018</v>
      </c>
      <c r="AK130" s="23">
        <v>68.899277108433751</v>
      </c>
      <c r="AL130" s="23">
        <v>68.863959390862931</v>
      </c>
    </row>
    <row r="131" spans="1:38" x14ac:dyDescent="0.2">
      <c r="A131" s="24" t="s">
        <v>302</v>
      </c>
      <c r="B131" s="2" t="s">
        <v>30</v>
      </c>
      <c r="C131" s="4">
        <v>47</v>
      </c>
      <c r="D131" s="5" t="s">
        <v>303</v>
      </c>
      <c r="E131" s="6">
        <v>11</v>
      </c>
      <c r="F131" s="7" t="s">
        <v>223</v>
      </c>
      <c r="G131" s="8">
        <v>1</v>
      </c>
      <c r="H131" s="8">
        <v>2</v>
      </c>
      <c r="I131" s="8">
        <v>805</v>
      </c>
      <c r="J131" s="8">
        <v>2</v>
      </c>
      <c r="K131" s="8">
        <v>1020</v>
      </c>
      <c r="L131" s="9">
        <v>1.452</v>
      </c>
      <c r="M131" s="9">
        <v>1.667</v>
      </c>
      <c r="N131" s="10">
        <f t="shared" ref="N131:N133" si="41">1000*(M131-L131)</f>
        <v>215.00000000000009</v>
      </c>
      <c r="O131" s="10">
        <v>938</v>
      </c>
      <c r="P131" s="9">
        <v>1.585</v>
      </c>
      <c r="Q131" s="11">
        <v>59.431809000000001</v>
      </c>
      <c r="R131" s="11">
        <v>24.918868</v>
      </c>
      <c r="S131" s="12">
        <v>43653.791666666664</v>
      </c>
      <c r="T131" s="12">
        <v>43658.791666666664</v>
      </c>
      <c r="U131" s="6">
        <v>70</v>
      </c>
      <c r="V131" s="13" t="s">
        <v>33</v>
      </c>
      <c r="W131" s="22">
        <v>0.81210849208911851</v>
      </c>
      <c r="X131" s="22">
        <v>0.70809943865276659</v>
      </c>
      <c r="Y131" s="22">
        <v>0.68170840218634798</v>
      </c>
      <c r="Z131" s="22">
        <v>0.7768625213918996</v>
      </c>
      <c r="AA131" s="10">
        <v>6194</v>
      </c>
      <c r="AB131" s="10">
        <v>997.6</v>
      </c>
      <c r="AC131" s="10">
        <v>1573.4</v>
      </c>
      <c r="AD131" s="10">
        <v>8765</v>
      </c>
      <c r="AE131" s="23">
        <v>100.64407894736843</v>
      </c>
      <c r="AF131" s="23">
        <v>91.009209257473486</v>
      </c>
      <c r="AG131" s="23">
        <v>83.983442622950818</v>
      </c>
      <c r="AH131" s="23">
        <v>98.056888068880681</v>
      </c>
      <c r="AI131" s="23">
        <v>81.990862124636749</v>
      </c>
      <c r="AJ131" s="23">
        <v>72.843023255813947</v>
      </c>
      <c r="AK131" s="23">
        <v>69.81263505783653</v>
      </c>
      <c r="AL131" s="23">
        <v>78.763582430119797</v>
      </c>
    </row>
    <row r="132" spans="1:38" x14ac:dyDescent="0.2">
      <c r="A132" s="24" t="s">
        <v>71</v>
      </c>
      <c r="B132" s="1" t="s">
        <v>30</v>
      </c>
      <c r="C132" s="4">
        <v>48</v>
      </c>
      <c r="D132" s="5" t="s">
        <v>70</v>
      </c>
      <c r="E132" s="6">
        <v>3</v>
      </c>
      <c r="F132" s="7" t="s">
        <v>62</v>
      </c>
      <c r="G132" s="8">
        <v>1</v>
      </c>
      <c r="H132" s="8">
        <v>11</v>
      </c>
      <c r="I132" s="8">
        <v>5622</v>
      </c>
      <c r="J132" s="8">
        <v>11</v>
      </c>
      <c r="K132" s="8">
        <v>6944</v>
      </c>
      <c r="L132" s="9">
        <v>62.326999999999998</v>
      </c>
      <c r="M132" s="9">
        <v>63.649000000000001</v>
      </c>
      <c r="N132" s="10">
        <f t="shared" si="41"/>
        <v>1322.0000000000027</v>
      </c>
      <c r="O132" s="10">
        <v>6247</v>
      </c>
      <c r="P132" s="9">
        <v>62.951999999999998</v>
      </c>
      <c r="Q132" s="11">
        <v>58.918534999999999</v>
      </c>
      <c r="R132" s="11">
        <v>27.008322</v>
      </c>
      <c r="S132" s="12">
        <v>43616.625</v>
      </c>
      <c r="T132" s="12">
        <v>43621.625</v>
      </c>
      <c r="U132" s="6">
        <v>80</v>
      </c>
      <c r="V132" s="13" t="s">
        <v>33</v>
      </c>
      <c r="W132" s="14">
        <v>0.3547468997763773</v>
      </c>
      <c r="X132" s="14">
        <v>0.19939577039274925</v>
      </c>
      <c r="Y132" s="14">
        <v>0.17995910020449898</v>
      </c>
      <c r="Z132" s="14">
        <v>0.330893883951908</v>
      </c>
      <c r="AA132" s="15">
        <v>983.8</v>
      </c>
      <c r="AB132" s="15">
        <v>66.2</v>
      </c>
      <c r="AC132" s="15">
        <v>97.8</v>
      </c>
      <c r="AD132" s="15">
        <v>1147.8</v>
      </c>
      <c r="AE132" s="16">
        <v>86.018639053254432</v>
      </c>
      <c r="AF132" s="16">
        <v>82.038888888888891</v>
      </c>
      <c r="AG132" s="16">
        <v>80.915625000000006</v>
      </c>
      <c r="AH132" s="16">
        <v>85.239523809523803</v>
      </c>
      <c r="AI132" s="16">
        <v>76.592803415328319</v>
      </c>
      <c r="AJ132" s="16">
        <v>74.129909365558916</v>
      </c>
      <c r="AK132" s="16">
        <v>74.893660531697336</v>
      </c>
      <c r="AL132" s="16">
        <v>76.305976650984491</v>
      </c>
    </row>
    <row r="133" spans="1:38" x14ac:dyDescent="0.2">
      <c r="A133" s="25"/>
      <c r="B133" s="1" t="s">
        <v>35</v>
      </c>
      <c r="C133" s="4">
        <v>48</v>
      </c>
      <c r="D133" s="5" t="s">
        <v>70</v>
      </c>
      <c r="E133" s="6">
        <v>3</v>
      </c>
      <c r="F133" s="7" t="s">
        <v>62</v>
      </c>
      <c r="G133" s="8">
        <v>1</v>
      </c>
      <c r="H133" s="8">
        <v>11</v>
      </c>
      <c r="I133" s="8">
        <v>5622</v>
      </c>
      <c r="J133" s="8">
        <v>11</v>
      </c>
      <c r="K133" s="8">
        <v>6944</v>
      </c>
      <c r="L133" s="9">
        <v>62.326999999999998</v>
      </c>
      <c r="M133" s="9">
        <v>63.649000000000001</v>
      </c>
      <c r="N133" s="10">
        <f t="shared" si="41"/>
        <v>1322.0000000000027</v>
      </c>
      <c r="O133" s="10">
        <v>6247</v>
      </c>
      <c r="P133" s="9">
        <v>62.951999999999998</v>
      </c>
      <c r="Q133" s="11">
        <v>58.918534999999999</v>
      </c>
      <c r="R133" s="11">
        <v>27.008322</v>
      </c>
      <c r="S133" s="12">
        <v>43616.625</v>
      </c>
      <c r="T133" s="12">
        <v>43621.625</v>
      </c>
      <c r="U133" s="6">
        <v>80</v>
      </c>
      <c r="V133" s="13" t="s">
        <v>33</v>
      </c>
      <c r="W133" s="14">
        <v>0.40683361629881154</v>
      </c>
      <c r="X133" s="14">
        <v>0.21899736147757257</v>
      </c>
      <c r="Y133" s="14">
        <v>0.16666666666666666</v>
      </c>
      <c r="Z133" s="14">
        <v>0.37470641373080399</v>
      </c>
      <c r="AA133" s="15">
        <v>942.4</v>
      </c>
      <c r="AB133" s="15">
        <v>75.8</v>
      </c>
      <c r="AC133" s="15">
        <v>88.8</v>
      </c>
      <c r="AD133" s="15">
        <v>1107</v>
      </c>
      <c r="AE133" s="16">
        <v>86.928484848484842</v>
      </c>
      <c r="AF133" s="16">
        <v>82.65</v>
      </c>
      <c r="AG133" s="16">
        <v>80.389473684210529</v>
      </c>
      <c r="AH133" s="16">
        <v>86.362215909090907</v>
      </c>
      <c r="AI133" s="16">
        <v>78.354838709677423</v>
      </c>
      <c r="AJ133" s="16">
        <v>74.416886543535625</v>
      </c>
      <c r="AK133" s="16">
        <v>75.128378378378372</v>
      </c>
      <c r="AL133" s="16">
        <v>77.8263775971093</v>
      </c>
    </row>
    <row r="134" spans="1:38" x14ac:dyDescent="0.2">
      <c r="A134" s="26"/>
      <c r="B134" s="1" t="s">
        <v>29</v>
      </c>
      <c r="C134" s="4">
        <v>48</v>
      </c>
      <c r="D134" s="5" t="s">
        <v>70</v>
      </c>
      <c r="E134" s="6">
        <v>3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9"/>
      <c r="W134" s="14">
        <v>0.37996334758704947</v>
      </c>
      <c r="X134" s="14">
        <v>0.20901639344262296</v>
      </c>
      <c r="Y134" s="14">
        <v>0.17382198952879582</v>
      </c>
      <c r="Z134" s="14">
        <v>0.35198540272829959</v>
      </c>
      <c r="AA134" s="15">
        <v>1926.2</v>
      </c>
      <c r="AB134" s="15">
        <v>142</v>
      </c>
      <c r="AC134" s="15">
        <v>186.6</v>
      </c>
      <c r="AD134" s="15">
        <v>2254.8000000000002</v>
      </c>
      <c r="AE134" s="16">
        <v>86.468113772455084</v>
      </c>
      <c r="AF134" s="16">
        <v>82.375</v>
      </c>
      <c r="AG134" s="16">
        <v>80.63</v>
      </c>
      <c r="AH134" s="16">
        <v>85.908522727272725</v>
      </c>
      <c r="AI134" s="16">
        <v>77.45488526632748</v>
      </c>
      <c r="AJ134" s="16">
        <v>74.28309859154929</v>
      </c>
      <c r="AK134" s="16">
        <v>75.005359056806</v>
      </c>
      <c r="AL134" s="16">
        <v>77.052421500798303</v>
      </c>
    </row>
    <row r="135" spans="1:38" x14ac:dyDescent="0.2">
      <c r="A135" s="24" t="s">
        <v>73</v>
      </c>
      <c r="B135" s="1" t="s">
        <v>30</v>
      </c>
      <c r="C135" s="4">
        <v>49</v>
      </c>
      <c r="D135" s="5" t="s">
        <v>72</v>
      </c>
      <c r="E135" s="6">
        <v>3</v>
      </c>
      <c r="F135" s="7" t="s">
        <v>62</v>
      </c>
      <c r="G135" s="8">
        <v>1</v>
      </c>
      <c r="H135" s="8">
        <v>11</v>
      </c>
      <c r="I135" s="8">
        <v>6944</v>
      </c>
      <c r="J135" s="8">
        <v>11</v>
      </c>
      <c r="K135" s="8">
        <v>7958</v>
      </c>
      <c r="L135" s="9">
        <v>63.649000000000001</v>
      </c>
      <c r="M135" s="9">
        <v>64.662999999999997</v>
      </c>
      <c r="N135" s="10">
        <f t="shared" ref="N135:N136" si="42">1000*(M135-L135)</f>
        <v>1013.9999999999958</v>
      </c>
      <c r="O135" s="10">
        <v>7256</v>
      </c>
      <c r="P135" s="9">
        <v>63.960999999999999</v>
      </c>
      <c r="Q135" s="11">
        <v>58.910159999999998</v>
      </c>
      <c r="R135" s="11">
        <v>27.002199000000001</v>
      </c>
      <c r="S135" s="12">
        <v>43616.625</v>
      </c>
      <c r="T135" s="12">
        <v>43621.625</v>
      </c>
      <c r="U135" s="6">
        <v>80</v>
      </c>
      <c r="V135" s="13" t="s">
        <v>33</v>
      </c>
      <c r="W135" s="14">
        <v>0.7351227632126508</v>
      </c>
      <c r="X135" s="14">
        <v>0.53048780487804881</v>
      </c>
      <c r="Y135" s="14">
        <v>0.51637764932562624</v>
      </c>
      <c r="Z135" s="14">
        <v>0.70316646028657348</v>
      </c>
      <c r="AA135" s="15">
        <v>961.2</v>
      </c>
      <c r="AB135" s="15">
        <v>65.599999999999994</v>
      </c>
      <c r="AC135" s="15">
        <v>103.8</v>
      </c>
      <c r="AD135" s="15">
        <v>1130.5999999999999</v>
      </c>
      <c r="AE135" s="16">
        <v>93.321938775510205</v>
      </c>
      <c r="AF135" s="16">
        <v>88.466666666666669</v>
      </c>
      <c r="AG135" s="16">
        <v>85.005769230769232</v>
      </c>
      <c r="AH135" s="16">
        <v>92.78512658227848</v>
      </c>
      <c r="AI135" s="16">
        <v>85.778401997503124</v>
      </c>
      <c r="AJ135" s="16">
        <v>81.362804878048777</v>
      </c>
      <c r="AK135" s="16">
        <v>80.570327552986512</v>
      </c>
      <c r="AL135" s="16">
        <v>85.044047408455683</v>
      </c>
    </row>
    <row r="136" spans="1:38" x14ac:dyDescent="0.2">
      <c r="A136" s="25"/>
      <c r="B136" s="1" t="s">
        <v>35</v>
      </c>
      <c r="C136" s="4">
        <v>49</v>
      </c>
      <c r="D136" s="5" t="s">
        <v>72</v>
      </c>
      <c r="E136" s="6">
        <v>3</v>
      </c>
      <c r="F136" s="7" t="s">
        <v>62</v>
      </c>
      <c r="G136" s="8">
        <v>1</v>
      </c>
      <c r="H136" s="8">
        <v>11</v>
      </c>
      <c r="I136" s="8">
        <v>6944</v>
      </c>
      <c r="J136" s="8">
        <v>11</v>
      </c>
      <c r="K136" s="8">
        <v>7958</v>
      </c>
      <c r="L136" s="9">
        <v>63.649000000000001</v>
      </c>
      <c r="M136" s="9">
        <v>64.662999999999997</v>
      </c>
      <c r="N136" s="10">
        <f t="shared" si="42"/>
        <v>1013.9999999999958</v>
      </c>
      <c r="O136" s="10">
        <v>7256</v>
      </c>
      <c r="P136" s="9">
        <v>63.960999999999999</v>
      </c>
      <c r="Q136" s="11">
        <v>58.910159999999998</v>
      </c>
      <c r="R136" s="11">
        <v>27.002199000000001</v>
      </c>
      <c r="S136" s="12">
        <v>43616.625</v>
      </c>
      <c r="T136" s="12">
        <v>43621.625</v>
      </c>
      <c r="U136" s="6">
        <v>80</v>
      </c>
      <c r="V136" s="13" t="s">
        <v>33</v>
      </c>
      <c r="W136" s="14">
        <v>0.7766497461928934</v>
      </c>
      <c r="X136" s="14">
        <v>0.49166666666666664</v>
      </c>
      <c r="Y136" s="14">
        <v>0.52332657200811361</v>
      </c>
      <c r="Z136" s="14">
        <v>0.7358896255151407</v>
      </c>
      <c r="AA136" s="15">
        <v>945.6</v>
      </c>
      <c r="AB136" s="15">
        <v>72</v>
      </c>
      <c r="AC136" s="15">
        <v>98.6</v>
      </c>
      <c r="AD136" s="15">
        <v>1116.2</v>
      </c>
      <c r="AE136" s="16">
        <v>93.221761658031085</v>
      </c>
      <c r="AF136" s="16">
        <v>89.2</v>
      </c>
      <c r="AG136" s="16">
        <v>85.85</v>
      </c>
      <c r="AH136" s="16">
        <v>92.728453038674033</v>
      </c>
      <c r="AI136" s="16">
        <v>86.090313028764811</v>
      </c>
      <c r="AJ136" s="16">
        <v>81.177777777777777</v>
      </c>
      <c r="AK136" s="16">
        <v>80.716024340770787</v>
      </c>
      <c r="AL136" s="16">
        <v>85.29869199068267</v>
      </c>
    </row>
    <row r="137" spans="1:38" x14ac:dyDescent="0.2">
      <c r="A137" s="26"/>
      <c r="B137" s="1" t="s">
        <v>29</v>
      </c>
      <c r="C137" s="4">
        <v>49</v>
      </c>
      <c r="D137" s="5" t="s">
        <v>72</v>
      </c>
      <c r="E137" s="6">
        <v>3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9"/>
      <c r="W137" s="14">
        <v>0.75435701763431984</v>
      </c>
      <c r="X137" s="14">
        <v>0.50782361308677093</v>
      </c>
      <c r="Y137" s="14">
        <v>0.52316602316602312</v>
      </c>
      <c r="Z137" s="14">
        <v>0.71825813221406087</v>
      </c>
      <c r="AA137" s="15">
        <v>1906.8</v>
      </c>
      <c r="AB137" s="15">
        <v>137.6</v>
      </c>
      <c r="AC137" s="15">
        <v>202.4</v>
      </c>
      <c r="AD137" s="15">
        <v>2246.8000000000002</v>
      </c>
      <c r="AE137" s="16">
        <v>93.272236503856035</v>
      </c>
      <c r="AF137" s="16">
        <v>88.816666666666663</v>
      </c>
      <c r="AG137" s="16">
        <v>85.533333333333331</v>
      </c>
      <c r="AH137" s="16">
        <v>92.754867256637169</v>
      </c>
      <c r="AI137" s="16">
        <v>85.933081602685121</v>
      </c>
      <c r="AJ137" s="16">
        <v>81.26598837209302</v>
      </c>
      <c r="AK137" s="16">
        <v>80.641304347826093</v>
      </c>
      <c r="AL137" s="16">
        <v>85.170553676339679</v>
      </c>
    </row>
    <row r="138" spans="1:38" x14ac:dyDescent="0.2">
      <c r="A138" s="24" t="s">
        <v>75</v>
      </c>
      <c r="B138" s="1" t="s">
        <v>30</v>
      </c>
      <c r="C138" s="4">
        <v>50</v>
      </c>
      <c r="D138" s="5" t="s">
        <v>74</v>
      </c>
      <c r="E138" s="6">
        <v>3</v>
      </c>
      <c r="F138" s="7" t="s">
        <v>62</v>
      </c>
      <c r="G138" s="8">
        <v>1</v>
      </c>
      <c r="H138" s="8">
        <v>11</v>
      </c>
      <c r="I138" s="8">
        <v>7958</v>
      </c>
      <c r="J138" s="8">
        <v>11</v>
      </c>
      <c r="K138" s="8">
        <v>8971</v>
      </c>
      <c r="L138" s="9">
        <v>64.662999999999997</v>
      </c>
      <c r="M138" s="9">
        <v>65.676000000000002</v>
      </c>
      <c r="N138" s="10">
        <f t="shared" ref="N138:N139" si="43">1000*(M138-L138)</f>
        <v>1013.0000000000052</v>
      </c>
      <c r="O138" s="10">
        <v>8259</v>
      </c>
      <c r="P138" s="9">
        <v>64.963999999999999</v>
      </c>
      <c r="Q138" s="11">
        <v>58.903523</v>
      </c>
      <c r="R138" s="11">
        <v>26.991588</v>
      </c>
      <c r="S138" s="12">
        <v>43616.666666666664</v>
      </c>
      <c r="T138" s="12">
        <v>43621.666666666664</v>
      </c>
      <c r="U138" s="6">
        <v>80</v>
      </c>
      <c r="V138" s="13" t="s">
        <v>33</v>
      </c>
      <c r="W138" s="14">
        <v>0.43478260869565216</v>
      </c>
      <c r="X138" s="14">
        <v>0.19642857142857142</v>
      </c>
      <c r="Y138" s="14">
        <v>0.1603960396039604</v>
      </c>
      <c r="Z138" s="14">
        <v>0.39622641509433965</v>
      </c>
      <c r="AA138" s="15">
        <v>966</v>
      </c>
      <c r="AB138" s="15">
        <v>67.2</v>
      </c>
      <c r="AC138" s="15">
        <v>101</v>
      </c>
      <c r="AD138" s="15">
        <v>1134.2</v>
      </c>
      <c r="AE138" s="16">
        <v>86.946428571428569</v>
      </c>
      <c r="AF138" s="16">
        <v>80.86666666666666</v>
      </c>
      <c r="AG138" s="16">
        <v>80.328125</v>
      </c>
      <c r="AH138" s="16">
        <v>86.449764150943395</v>
      </c>
      <c r="AI138" s="16">
        <v>79.255279503105584</v>
      </c>
      <c r="AJ138" s="16">
        <v>74.55654761904762</v>
      </c>
      <c r="AK138" s="16">
        <v>74.691089108910887</v>
      </c>
      <c r="AL138" s="16">
        <v>78.570446129430437</v>
      </c>
    </row>
    <row r="139" spans="1:38" x14ac:dyDescent="0.2">
      <c r="A139" s="25"/>
      <c r="B139" s="1" t="s">
        <v>35</v>
      </c>
      <c r="C139" s="4">
        <v>50</v>
      </c>
      <c r="D139" s="5" t="s">
        <v>74</v>
      </c>
      <c r="E139" s="6">
        <v>3</v>
      </c>
      <c r="F139" s="7" t="s">
        <v>62</v>
      </c>
      <c r="G139" s="8">
        <v>1</v>
      </c>
      <c r="H139" s="8">
        <v>11</v>
      </c>
      <c r="I139" s="8">
        <v>7958</v>
      </c>
      <c r="J139" s="8">
        <v>11</v>
      </c>
      <c r="K139" s="8">
        <v>8971</v>
      </c>
      <c r="L139" s="9">
        <v>64.662999999999997</v>
      </c>
      <c r="M139" s="9">
        <v>65.676000000000002</v>
      </c>
      <c r="N139" s="10">
        <f t="shared" si="43"/>
        <v>1013.0000000000052</v>
      </c>
      <c r="O139" s="10">
        <v>8259</v>
      </c>
      <c r="P139" s="9">
        <v>64.963999999999999</v>
      </c>
      <c r="Q139" s="11">
        <v>58.903523</v>
      </c>
      <c r="R139" s="11">
        <v>26.991588</v>
      </c>
      <c r="S139" s="12">
        <v>43616.666666666664</v>
      </c>
      <c r="T139" s="12">
        <v>43621.666666666664</v>
      </c>
      <c r="U139" s="6">
        <v>80</v>
      </c>
      <c r="V139" s="13" t="s">
        <v>33</v>
      </c>
      <c r="W139" s="14">
        <v>0.43428812131423755</v>
      </c>
      <c r="X139" s="14">
        <v>0.21832884097035041</v>
      </c>
      <c r="Y139" s="14">
        <v>0.17811158798283261</v>
      </c>
      <c r="Z139" s="14">
        <v>0.39856759176365264</v>
      </c>
      <c r="AA139" s="15">
        <v>949.6</v>
      </c>
      <c r="AB139" s="15">
        <v>74.2</v>
      </c>
      <c r="AC139" s="15">
        <v>93.2</v>
      </c>
      <c r="AD139" s="15">
        <v>1117</v>
      </c>
      <c r="AE139" s="16">
        <v>86.802020202020202</v>
      </c>
      <c r="AF139" s="16">
        <v>82.27</v>
      </c>
      <c r="AG139" s="16">
        <v>80.5695652173913</v>
      </c>
      <c r="AH139" s="16">
        <v>86.369318181818187</v>
      </c>
      <c r="AI139" s="16">
        <v>79.438711036225783</v>
      </c>
      <c r="AJ139" s="16">
        <v>75.18598382749326</v>
      </c>
      <c r="AK139" s="16">
        <v>75.806866952789704</v>
      </c>
      <c r="AL139" s="16">
        <v>78.853178155774401</v>
      </c>
    </row>
    <row r="140" spans="1:38" x14ac:dyDescent="0.2">
      <c r="A140" s="26"/>
      <c r="B140" s="1" t="s">
        <v>29</v>
      </c>
      <c r="C140" s="4">
        <v>50</v>
      </c>
      <c r="D140" s="5" t="s">
        <v>74</v>
      </c>
      <c r="E140" s="6">
        <v>3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9"/>
      <c r="W140" s="14">
        <v>0.43500564276187542</v>
      </c>
      <c r="X140" s="14">
        <v>0.21418636995827539</v>
      </c>
      <c r="Y140" s="14">
        <v>0.16785350966429299</v>
      </c>
      <c r="Z140" s="14">
        <v>0.39820071621975717</v>
      </c>
      <c r="AA140" s="15">
        <v>1915.6</v>
      </c>
      <c r="AB140" s="15">
        <v>141.4</v>
      </c>
      <c r="AC140" s="15">
        <v>194.2</v>
      </c>
      <c r="AD140" s="15">
        <v>2251.1999999999998</v>
      </c>
      <c r="AE140" s="16">
        <v>86.873857868020309</v>
      </c>
      <c r="AF140" s="16">
        <v>81.521428571428572</v>
      </c>
      <c r="AG140" s="16">
        <v>80.470512820512823</v>
      </c>
      <c r="AH140" s="16">
        <v>86.408796296296302</v>
      </c>
      <c r="AI140" s="16">
        <v>79.346210064731679</v>
      </c>
      <c r="AJ140" s="16">
        <v>74.886845827439885</v>
      </c>
      <c r="AK140" s="16">
        <v>75.226570545829048</v>
      </c>
      <c r="AL140" s="16">
        <v>78.710732054015637</v>
      </c>
    </row>
    <row r="141" spans="1:38" x14ac:dyDescent="0.2">
      <c r="A141" s="24" t="s">
        <v>77</v>
      </c>
      <c r="B141" s="1" t="s">
        <v>30</v>
      </c>
      <c r="C141" s="4">
        <v>51</v>
      </c>
      <c r="D141" s="5" t="s">
        <v>76</v>
      </c>
      <c r="E141" s="6">
        <v>3</v>
      </c>
      <c r="F141" s="7" t="s">
        <v>62</v>
      </c>
      <c r="G141" s="8">
        <v>1</v>
      </c>
      <c r="H141" s="8">
        <v>11</v>
      </c>
      <c r="I141" s="8">
        <v>8971</v>
      </c>
      <c r="J141" s="8">
        <v>11</v>
      </c>
      <c r="K141" s="8">
        <v>9985</v>
      </c>
      <c r="L141" s="9">
        <v>65.676000000000002</v>
      </c>
      <c r="M141" s="9">
        <v>66.69</v>
      </c>
      <c r="N141" s="10">
        <f t="shared" ref="N141:N142" si="44">1000*(M141-L141)</f>
        <v>1013.9999999999958</v>
      </c>
      <c r="O141" s="10">
        <v>9253</v>
      </c>
      <c r="P141" s="9">
        <v>65.957999999999998</v>
      </c>
      <c r="Q141" s="11">
        <v>58.897405999999997</v>
      </c>
      <c r="R141" s="11">
        <v>26.978925</v>
      </c>
      <c r="S141" s="12">
        <v>43616.666666666664</v>
      </c>
      <c r="T141" s="12">
        <v>43621.666666666664</v>
      </c>
      <c r="U141" s="6">
        <v>80</v>
      </c>
      <c r="V141" s="13" t="s">
        <v>33</v>
      </c>
      <c r="W141" s="14">
        <v>0.21072719967858577</v>
      </c>
      <c r="X141" s="14">
        <v>0.11271676300578035</v>
      </c>
      <c r="Y141" s="14">
        <v>9.2369477911646583E-2</v>
      </c>
      <c r="Z141" s="14">
        <v>0.194778426657506</v>
      </c>
      <c r="AA141" s="15">
        <v>995.6</v>
      </c>
      <c r="AB141" s="15">
        <v>69.2</v>
      </c>
      <c r="AC141" s="15">
        <v>99.6</v>
      </c>
      <c r="AD141" s="15">
        <v>1164.4000000000001</v>
      </c>
      <c r="AE141" s="16">
        <v>81.959574468085108</v>
      </c>
      <c r="AF141" s="16">
        <v>78.650000000000006</v>
      </c>
      <c r="AG141" s="16">
        <v>78.680952380952377</v>
      </c>
      <c r="AH141" s="16">
        <v>81.481699346405236</v>
      </c>
      <c r="AI141" s="16">
        <v>74.447569304941737</v>
      </c>
      <c r="AJ141" s="16">
        <v>71.184971098265891</v>
      </c>
      <c r="AK141" s="16">
        <v>73.46586345381526</v>
      </c>
      <c r="AL141" s="16">
        <v>74.169701133631051</v>
      </c>
    </row>
    <row r="142" spans="1:38" x14ac:dyDescent="0.2">
      <c r="A142" s="25"/>
      <c r="B142" s="1" t="s">
        <v>35</v>
      </c>
      <c r="C142" s="4">
        <v>51</v>
      </c>
      <c r="D142" s="5" t="s">
        <v>76</v>
      </c>
      <c r="E142" s="6">
        <v>3</v>
      </c>
      <c r="F142" s="7" t="s">
        <v>62</v>
      </c>
      <c r="G142" s="8">
        <v>1</v>
      </c>
      <c r="H142" s="8">
        <v>11</v>
      </c>
      <c r="I142" s="8">
        <v>8971</v>
      </c>
      <c r="J142" s="8">
        <v>11</v>
      </c>
      <c r="K142" s="8">
        <v>9985</v>
      </c>
      <c r="L142" s="9">
        <v>65.676000000000002</v>
      </c>
      <c r="M142" s="9">
        <v>66.69</v>
      </c>
      <c r="N142" s="10">
        <f t="shared" si="44"/>
        <v>1013.9999999999958</v>
      </c>
      <c r="O142" s="10">
        <v>9253</v>
      </c>
      <c r="P142" s="9">
        <v>65.957999999999998</v>
      </c>
      <c r="Q142" s="11">
        <v>58.897405999999997</v>
      </c>
      <c r="R142" s="11">
        <v>26.978925</v>
      </c>
      <c r="S142" s="12">
        <v>43616.666666666664</v>
      </c>
      <c r="T142" s="12">
        <v>43621.666666666664</v>
      </c>
      <c r="U142" s="6">
        <v>80</v>
      </c>
      <c r="V142" s="13" t="s">
        <v>33</v>
      </c>
      <c r="W142" s="14">
        <v>0.2841889117043121</v>
      </c>
      <c r="X142" s="14">
        <v>0.15443037974683543</v>
      </c>
      <c r="Y142" s="14">
        <v>0.12249443207126949</v>
      </c>
      <c r="Z142" s="14">
        <v>0.26251312565628282</v>
      </c>
      <c r="AA142" s="15">
        <v>974</v>
      </c>
      <c r="AB142" s="15">
        <v>79</v>
      </c>
      <c r="AC142" s="15">
        <v>89.8</v>
      </c>
      <c r="AD142" s="15">
        <v>1142.8</v>
      </c>
      <c r="AE142" s="16">
        <v>83.508130081300806</v>
      </c>
      <c r="AF142" s="16">
        <v>80.145833333333329</v>
      </c>
      <c r="AG142" s="16">
        <v>79.463043478260872</v>
      </c>
      <c r="AH142" s="16">
        <v>82.994500000000002</v>
      </c>
      <c r="AI142" s="16">
        <v>75.790965092402459</v>
      </c>
      <c r="AJ142" s="16">
        <v>72.529113924050634</v>
      </c>
      <c r="AK142" s="16">
        <v>74.837416481069042</v>
      </c>
      <c r="AL142" s="16">
        <v>75.490549527476375</v>
      </c>
    </row>
    <row r="143" spans="1:38" x14ac:dyDescent="0.2">
      <c r="A143" s="26"/>
      <c r="B143" s="1" t="s">
        <v>29</v>
      </c>
      <c r="C143" s="4">
        <v>51</v>
      </c>
      <c r="D143" s="5" t="s">
        <v>76</v>
      </c>
      <c r="E143" s="6">
        <v>3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9"/>
      <c r="W143" s="14">
        <v>0.24750199840127898</v>
      </c>
      <c r="X143" s="14">
        <v>0.13715046604527298</v>
      </c>
      <c r="Y143" s="14">
        <v>0.1069182389937107</v>
      </c>
      <c r="Z143" s="14">
        <v>0.22897635106292155</v>
      </c>
      <c r="AA143" s="15">
        <v>1969.6</v>
      </c>
      <c r="AB143" s="15">
        <v>148.19999999999999</v>
      </c>
      <c r="AC143" s="15">
        <v>189.4</v>
      </c>
      <c r="AD143" s="15">
        <v>2307.1999999999998</v>
      </c>
      <c r="AE143" s="16">
        <v>82.794136807817594</v>
      </c>
      <c r="AF143" s="16">
        <v>79.515217391304347</v>
      </c>
      <c r="AG143" s="16">
        <v>79.087777777777774</v>
      </c>
      <c r="AH143" s="16">
        <v>82.361329305135953</v>
      </c>
      <c r="AI143" s="16">
        <v>75.111900893582458</v>
      </c>
      <c r="AJ143" s="16">
        <v>71.901484480431847</v>
      </c>
      <c r="AK143" s="16">
        <v>74.116156282998944</v>
      </c>
      <c r="AL143" s="16">
        <v>74.823942441054086</v>
      </c>
    </row>
    <row r="144" spans="1:38" x14ac:dyDescent="0.2">
      <c r="A144" s="24" t="s">
        <v>79</v>
      </c>
      <c r="B144" s="1" t="s">
        <v>30</v>
      </c>
      <c r="C144" s="4">
        <v>52</v>
      </c>
      <c r="D144" s="5" t="s">
        <v>78</v>
      </c>
      <c r="E144" s="6">
        <v>3</v>
      </c>
      <c r="F144" s="7" t="s">
        <v>62</v>
      </c>
      <c r="G144" s="8">
        <v>1</v>
      </c>
      <c r="H144" s="8">
        <v>11</v>
      </c>
      <c r="I144" s="8">
        <v>9985</v>
      </c>
      <c r="J144" s="8">
        <v>12</v>
      </c>
      <c r="K144" s="8">
        <v>92</v>
      </c>
      <c r="L144" s="9">
        <v>66.69</v>
      </c>
      <c r="M144" s="9">
        <v>67.3</v>
      </c>
      <c r="N144" s="10">
        <f t="shared" ref="N144:N145" si="45">1000*(M144-L144)</f>
        <v>609.99999999999943</v>
      </c>
      <c r="O144" s="10">
        <v>10325</v>
      </c>
      <c r="P144" s="9">
        <v>67.03</v>
      </c>
      <c r="Q144" s="11">
        <v>58.890205999999999</v>
      </c>
      <c r="R144" s="11">
        <v>26.966515000000001</v>
      </c>
      <c r="S144" s="12">
        <v>43616.666666666664</v>
      </c>
      <c r="T144" s="12">
        <v>43621.666666666664</v>
      </c>
      <c r="U144" s="6">
        <v>80</v>
      </c>
      <c r="V144" s="13" t="s">
        <v>33</v>
      </c>
      <c r="W144" s="14">
        <v>0.39718804920913886</v>
      </c>
      <c r="X144" s="14">
        <v>0.19774011299435029</v>
      </c>
      <c r="Y144" s="14">
        <v>0.19517102615694165</v>
      </c>
      <c r="Z144" s="14">
        <v>0.36855324849296717</v>
      </c>
      <c r="AA144" s="15">
        <v>1024.2</v>
      </c>
      <c r="AB144" s="15">
        <v>70.8</v>
      </c>
      <c r="AC144" s="15">
        <v>99.4</v>
      </c>
      <c r="AD144" s="15">
        <v>1194.4000000000001</v>
      </c>
      <c r="AE144" s="16">
        <v>87.128896103896096</v>
      </c>
      <c r="AF144" s="16">
        <v>81.211111111111109</v>
      </c>
      <c r="AG144" s="16">
        <v>80.863461538461536</v>
      </c>
      <c r="AH144" s="16">
        <v>86.536046511627902</v>
      </c>
      <c r="AI144" s="16">
        <v>78.213825424721733</v>
      </c>
      <c r="AJ144" s="16">
        <v>73.686440677966104</v>
      </c>
      <c r="AK144" s="16">
        <v>74.802816901408448</v>
      </c>
      <c r="AL144" s="16">
        <v>77.661587407903554</v>
      </c>
    </row>
    <row r="145" spans="1:38" x14ac:dyDescent="0.2">
      <c r="A145" s="25"/>
      <c r="B145" s="1" t="s">
        <v>35</v>
      </c>
      <c r="C145" s="4">
        <v>52</v>
      </c>
      <c r="D145" s="5" t="s">
        <v>78</v>
      </c>
      <c r="E145" s="6">
        <v>3</v>
      </c>
      <c r="F145" s="7" t="s">
        <v>62</v>
      </c>
      <c r="G145" s="8">
        <v>1</v>
      </c>
      <c r="H145" s="8">
        <v>11</v>
      </c>
      <c r="I145" s="8">
        <v>9985</v>
      </c>
      <c r="J145" s="8">
        <v>11</v>
      </c>
      <c r="K145" s="8">
        <v>10444</v>
      </c>
      <c r="L145" s="9">
        <v>66.69</v>
      </c>
      <c r="M145" s="9">
        <v>67.149000000000001</v>
      </c>
      <c r="N145" s="10">
        <f t="shared" si="45"/>
        <v>459.00000000000318</v>
      </c>
      <c r="O145" s="10">
        <v>10325</v>
      </c>
      <c r="P145" s="9">
        <v>67.03</v>
      </c>
      <c r="Q145" s="11">
        <v>58.890205999999999</v>
      </c>
      <c r="R145" s="11">
        <v>26.966515000000001</v>
      </c>
      <c r="S145" s="12">
        <v>43616.666666666664</v>
      </c>
      <c r="T145" s="12">
        <v>43621.666666666664</v>
      </c>
      <c r="U145" s="6">
        <v>80</v>
      </c>
      <c r="V145" s="13" t="s">
        <v>33</v>
      </c>
      <c r="W145" s="14">
        <v>0.40890125173852571</v>
      </c>
      <c r="X145" s="14">
        <v>0.26221079691516708</v>
      </c>
      <c r="Y145" s="14">
        <v>0.265625</v>
      </c>
      <c r="Z145" s="14">
        <v>0.38824531516183985</v>
      </c>
      <c r="AA145" s="15">
        <v>1006.6</v>
      </c>
      <c r="AB145" s="15">
        <v>77.8</v>
      </c>
      <c r="AC145" s="15">
        <v>89.6</v>
      </c>
      <c r="AD145" s="15">
        <v>1174</v>
      </c>
      <c r="AE145" s="16">
        <v>88.660106382978725</v>
      </c>
      <c r="AF145" s="16">
        <v>84.092857142857142</v>
      </c>
      <c r="AG145" s="16">
        <v>82.24</v>
      </c>
      <c r="AH145" s="16">
        <v>87.778195488721806</v>
      </c>
      <c r="AI145" s="16">
        <v>77.932445857341548</v>
      </c>
      <c r="AJ145" s="16">
        <v>73.419023136246793</v>
      </c>
      <c r="AK145" s="16">
        <v>75.857142857142861</v>
      </c>
      <c r="AL145" s="16">
        <v>77.474957410562183</v>
      </c>
    </row>
    <row r="146" spans="1:38" x14ac:dyDescent="0.2">
      <c r="A146" s="26"/>
      <c r="B146" s="1" t="s">
        <v>29</v>
      </c>
      <c r="C146" s="4">
        <v>52</v>
      </c>
      <c r="D146" s="5" t="s">
        <v>78</v>
      </c>
      <c r="E146" s="6">
        <v>3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9"/>
      <c r="W146" s="14">
        <v>0.40301263362487855</v>
      </c>
      <c r="X146" s="14">
        <v>0.23076923076923078</v>
      </c>
      <c r="Y146" s="14">
        <v>0.22842105263157894</v>
      </c>
      <c r="Z146" s="14">
        <v>0.37835584458896115</v>
      </c>
      <c r="AA146" s="15">
        <v>2030.8</v>
      </c>
      <c r="AB146" s="15">
        <v>148.6</v>
      </c>
      <c r="AC146" s="15">
        <v>189</v>
      </c>
      <c r="AD146" s="15">
        <v>2368.4</v>
      </c>
      <c r="AE146" s="16">
        <v>87.744326241134758</v>
      </c>
      <c r="AF146" s="16">
        <v>82.615909090909085</v>
      </c>
      <c r="AG146" s="16">
        <v>81.638157894736835</v>
      </c>
      <c r="AH146" s="16">
        <v>87.080887372013649</v>
      </c>
      <c r="AI146" s="16">
        <v>78.074354934016156</v>
      </c>
      <c r="AJ146" s="16">
        <v>73.546433378196497</v>
      </c>
      <c r="AK146" s="16">
        <v>75.302645502645504</v>
      </c>
      <c r="AL146" s="16">
        <v>77.569076169565946</v>
      </c>
    </row>
    <row r="147" spans="1:38" x14ac:dyDescent="0.2">
      <c r="A147" s="24" t="s">
        <v>304</v>
      </c>
      <c r="B147" s="1" t="s">
        <v>30</v>
      </c>
      <c r="C147" s="4">
        <v>53</v>
      </c>
      <c r="D147" s="5" t="s">
        <v>305</v>
      </c>
      <c r="E147" s="6">
        <v>3</v>
      </c>
      <c r="F147" s="7" t="s">
        <v>62</v>
      </c>
      <c r="G147" s="8">
        <v>1</v>
      </c>
      <c r="H147" s="8">
        <v>21</v>
      </c>
      <c r="I147" s="8">
        <v>0</v>
      </c>
      <c r="J147" s="8">
        <v>22</v>
      </c>
      <c r="K147" s="8">
        <v>103</v>
      </c>
      <c r="L147" s="9">
        <v>137.625</v>
      </c>
      <c r="M147" s="9">
        <v>138.56200000000001</v>
      </c>
      <c r="N147" s="10">
        <f t="shared" ref="N147:N148" si="46">1000*(M147-L147)</f>
        <v>937.00000000001182</v>
      </c>
      <c r="O147" s="10">
        <v>825</v>
      </c>
      <c r="P147" s="9">
        <v>138.44999999999999</v>
      </c>
      <c r="Q147" s="11">
        <v>58.352450699999999</v>
      </c>
      <c r="R147" s="11">
        <v>26.676072099999999</v>
      </c>
      <c r="S147" s="12">
        <v>43640.666666666664</v>
      </c>
      <c r="T147" s="12">
        <v>43645.666666666664</v>
      </c>
      <c r="U147" s="6">
        <v>50</v>
      </c>
      <c r="V147" s="13" t="s">
        <v>65</v>
      </c>
      <c r="W147" s="14">
        <v>0.9772785051480869</v>
      </c>
      <c r="X147" s="14">
        <v>0.96553374820488269</v>
      </c>
      <c r="Y147" s="14">
        <v>0.95753846153846156</v>
      </c>
      <c r="Z147" s="14">
        <v>0.97566937638565177</v>
      </c>
      <c r="AA147" s="15">
        <v>6293.6</v>
      </c>
      <c r="AB147" s="15">
        <v>417.8</v>
      </c>
      <c r="AC147" s="15">
        <v>325</v>
      </c>
      <c r="AD147" s="15">
        <v>7036.4</v>
      </c>
      <c r="AE147" s="16">
        <v>70.813636363636363</v>
      </c>
      <c r="AF147" s="16">
        <v>68.430882352941168</v>
      </c>
      <c r="AG147" s="16">
        <v>66.21634615384616</v>
      </c>
      <c r="AH147" s="16">
        <v>70.526012145748993</v>
      </c>
      <c r="AI147" s="16">
        <v>64.114687936951825</v>
      </c>
      <c r="AJ147" s="16">
        <v>62.126854954523694</v>
      </c>
      <c r="AK147" s="16">
        <v>60.622153846153843</v>
      </c>
      <c r="AL147" s="16">
        <v>63.835341936217382</v>
      </c>
    </row>
    <row r="148" spans="1:38" x14ac:dyDescent="0.2">
      <c r="A148" s="25"/>
      <c r="B148" s="1" t="s">
        <v>35</v>
      </c>
      <c r="C148" s="4">
        <v>53</v>
      </c>
      <c r="D148" s="5" t="s">
        <v>305</v>
      </c>
      <c r="E148" s="6">
        <v>3</v>
      </c>
      <c r="F148" s="7" t="s">
        <v>62</v>
      </c>
      <c r="G148" s="8">
        <v>1</v>
      </c>
      <c r="H148" s="8">
        <v>21</v>
      </c>
      <c r="I148" s="8">
        <v>0</v>
      </c>
      <c r="J148" s="8">
        <v>22</v>
      </c>
      <c r="K148" s="8">
        <v>103</v>
      </c>
      <c r="L148" s="9">
        <v>137.625</v>
      </c>
      <c r="M148" s="9">
        <v>138.56200000000001</v>
      </c>
      <c r="N148" s="10">
        <f t="shared" si="46"/>
        <v>937.00000000001182</v>
      </c>
      <c r="O148" s="10">
        <v>825</v>
      </c>
      <c r="P148" s="9">
        <v>138.44999999999999</v>
      </c>
      <c r="Q148" s="11">
        <v>58.352450699999999</v>
      </c>
      <c r="R148" s="11">
        <v>26.676072099999999</v>
      </c>
      <c r="S148" s="12">
        <v>43640.666666666664</v>
      </c>
      <c r="T148" s="12">
        <v>43645.666666666664</v>
      </c>
      <c r="U148" s="6">
        <v>50</v>
      </c>
      <c r="V148" s="13" t="s">
        <v>65</v>
      </c>
      <c r="W148" s="14">
        <v>0.85787601329678664</v>
      </c>
      <c r="X148" s="14">
        <v>0.76228419654714474</v>
      </c>
      <c r="Y148" s="14">
        <v>0.69206939281288726</v>
      </c>
      <c r="Z148" s="14">
        <v>0.8452065920821652</v>
      </c>
      <c r="AA148" s="15">
        <v>6858.8</v>
      </c>
      <c r="AB148" s="15">
        <v>451.8</v>
      </c>
      <c r="AC148" s="15">
        <v>322.8</v>
      </c>
      <c r="AD148" s="15">
        <v>7633.4</v>
      </c>
      <c r="AE148" s="16">
        <v>62.963710273466369</v>
      </c>
      <c r="AF148" s="16">
        <v>61.140434782608693</v>
      </c>
      <c r="AG148" s="16">
        <v>59.448333333333331</v>
      </c>
      <c r="AH148" s="16">
        <v>62.734503127171649</v>
      </c>
      <c r="AI148" s="16">
        <v>57.413891642852974</v>
      </c>
      <c r="AJ148" s="16">
        <v>55.001328021248341</v>
      </c>
      <c r="AK148" s="16">
        <v>53.60718711276332</v>
      </c>
      <c r="AL148" s="16">
        <v>57.110121308984198</v>
      </c>
    </row>
    <row r="149" spans="1:38" x14ac:dyDescent="0.2">
      <c r="A149" s="26"/>
      <c r="B149" s="1" t="s">
        <v>29</v>
      </c>
      <c r="C149" s="4">
        <v>53</v>
      </c>
      <c r="D149" s="5" t="s">
        <v>305</v>
      </c>
      <c r="E149" s="6">
        <v>3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9"/>
      <c r="W149" s="14">
        <v>0.91512077939410119</v>
      </c>
      <c r="X149" s="14">
        <v>0.85869565217391308</v>
      </c>
      <c r="Y149" s="14">
        <v>0.82466340269277849</v>
      </c>
      <c r="Z149" s="14">
        <v>0.90786863859639777</v>
      </c>
      <c r="AA149" s="15">
        <v>13152.4</v>
      </c>
      <c r="AB149" s="15">
        <v>869.6</v>
      </c>
      <c r="AC149" s="15">
        <v>647.79999999999995</v>
      </c>
      <c r="AD149" s="15">
        <v>14669.8</v>
      </c>
      <c r="AE149" s="16">
        <v>67.813414634146341</v>
      </c>
      <c r="AF149" s="16">
        <v>65.562820512820508</v>
      </c>
      <c r="AG149" s="16">
        <v>63.166417910447755</v>
      </c>
      <c r="AH149" s="16">
        <v>67.514405405405398</v>
      </c>
      <c r="AI149" s="16">
        <v>60.620312642559533</v>
      </c>
      <c r="AJ149" s="16">
        <v>58.424793008279671</v>
      </c>
      <c r="AK149" s="16">
        <v>57.12658227848101</v>
      </c>
      <c r="AL149" s="16">
        <v>60.335887333160642</v>
      </c>
    </row>
    <row r="150" spans="1:38" x14ac:dyDescent="0.2">
      <c r="A150" s="24" t="s">
        <v>306</v>
      </c>
      <c r="B150" s="1" t="s">
        <v>30</v>
      </c>
      <c r="C150" s="4">
        <v>54</v>
      </c>
      <c r="D150" s="5" t="s">
        <v>307</v>
      </c>
      <c r="E150" s="6">
        <v>3</v>
      </c>
      <c r="F150" s="7" t="s">
        <v>62</v>
      </c>
      <c r="G150" s="8">
        <v>1</v>
      </c>
      <c r="H150" s="8">
        <v>22</v>
      </c>
      <c r="I150" s="8">
        <v>103</v>
      </c>
      <c r="J150" s="8">
        <v>22</v>
      </c>
      <c r="K150" s="8">
        <v>623</v>
      </c>
      <c r="L150" s="9">
        <v>138.56200000000001</v>
      </c>
      <c r="M150" s="9">
        <v>139.08199999999999</v>
      </c>
      <c r="N150" s="10">
        <f t="shared" ref="N150:N151" si="47">1000*(M150-L150)</f>
        <v>519.99999999998181</v>
      </c>
      <c r="O150" s="10">
        <v>316</v>
      </c>
      <c r="P150" s="9">
        <v>138.77500000000001</v>
      </c>
      <c r="Q150" s="11">
        <v>58.349839000000003</v>
      </c>
      <c r="R150" s="11">
        <v>26.671983999999998</v>
      </c>
      <c r="S150" s="12">
        <v>43640.666666666664</v>
      </c>
      <c r="T150" s="12">
        <v>43645.666666666664</v>
      </c>
      <c r="U150" s="6">
        <v>80</v>
      </c>
      <c r="V150" s="13" t="s">
        <v>33</v>
      </c>
      <c r="W150" s="14">
        <v>0.24177914666183531</v>
      </c>
      <c r="X150" s="14">
        <v>0.20097508125677141</v>
      </c>
      <c r="Y150" s="14">
        <v>0.15151515151515152</v>
      </c>
      <c r="Z150" s="14">
        <v>0.23618822494640207</v>
      </c>
      <c r="AA150" s="15">
        <v>6623.4</v>
      </c>
      <c r="AB150" s="15">
        <v>369.2</v>
      </c>
      <c r="AC150" s="15">
        <v>283.8</v>
      </c>
      <c r="AD150" s="15">
        <v>7276.4</v>
      </c>
      <c r="AE150" s="16">
        <v>82.131898148148139</v>
      </c>
      <c r="AF150" s="16">
        <v>81.494705882352946</v>
      </c>
      <c r="AG150" s="16">
        <v>80.053749999999994</v>
      </c>
      <c r="AH150" s="16">
        <v>82.016846846846846</v>
      </c>
      <c r="AI150" s="16">
        <v>75.128272488449511</v>
      </c>
      <c r="AJ150" s="16">
        <v>74.389111592632702</v>
      </c>
      <c r="AK150" s="16">
        <v>73.529527836504599</v>
      </c>
      <c r="AL150" s="16">
        <v>75.028412401737299</v>
      </c>
    </row>
    <row r="151" spans="1:38" x14ac:dyDescent="0.2">
      <c r="A151" s="25"/>
      <c r="B151" s="1" t="s">
        <v>35</v>
      </c>
      <c r="C151" s="4">
        <v>54</v>
      </c>
      <c r="D151" s="5" t="s">
        <v>308</v>
      </c>
      <c r="E151" s="6">
        <v>3</v>
      </c>
      <c r="F151" s="7" t="s">
        <v>62</v>
      </c>
      <c r="G151" s="8">
        <v>1</v>
      </c>
      <c r="H151" s="8">
        <v>22</v>
      </c>
      <c r="I151" s="8">
        <v>103</v>
      </c>
      <c r="J151" s="8">
        <v>22</v>
      </c>
      <c r="K151" s="8">
        <v>623</v>
      </c>
      <c r="L151" s="9">
        <v>138.56200000000001</v>
      </c>
      <c r="M151" s="9">
        <v>139.08199999999999</v>
      </c>
      <c r="N151" s="10">
        <f t="shared" si="47"/>
        <v>519.99999999998181</v>
      </c>
      <c r="O151" s="10">
        <v>316</v>
      </c>
      <c r="P151" s="9">
        <v>138.77500000000001</v>
      </c>
      <c r="Q151" s="11">
        <v>58.349831999999999</v>
      </c>
      <c r="R151" s="11">
        <v>26.672075</v>
      </c>
      <c r="S151" s="12">
        <v>43640.666666666664</v>
      </c>
      <c r="T151" s="12">
        <v>43645.666666666664</v>
      </c>
      <c r="U151" s="6">
        <v>60</v>
      </c>
      <c r="V151" s="13" t="s">
        <v>33</v>
      </c>
      <c r="W151" s="14">
        <v>0.75992849694622377</v>
      </c>
      <c r="X151" s="14">
        <v>0.75403016120644828</v>
      </c>
      <c r="Y151" s="14">
        <v>0.69830028328611893</v>
      </c>
      <c r="Z151" s="14">
        <v>0.75726287262872627</v>
      </c>
      <c r="AA151" s="15">
        <v>6713</v>
      </c>
      <c r="AB151" s="15">
        <v>384.6</v>
      </c>
      <c r="AC151" s="15">
        <v>282.39999999999998</v>
      </c>
      <c r="AD151" s="15">
        <v>7380</v>
      </c>
      <c r="AE151" s="16">
        <v>71.977816901408445</v>
      </c>
      <c r="AF151" s="16">
        <v>72.688749999999999</v>
      </c>
      <c r="AG151" s="16">
        <v>70.702857142857141</v>
      </c>
      <c r="AH151" s="16">
        <v>71.95750000000001</v>
      </c>
      <c r="AI151" s="16">
        <v>64.911237896618431</v>
      </c>
      <c r="AJ151" s="16">
        <v>66.014300572023018</v>
      </c>
      <c r="AK151" s="16">
        <v>65.394546742209869</v>
      </c>
      <c r="AL151" s="16">
        <v>64.987216802167993</v>
      </c>
    </row>
    <row r="152" spans="1:38" x14ac:dyDescent="0.2">
      <c r="A152" s="26"/>
      <c r="B152" s="1" t="s">
        <v>29</v>
      </c>
      <c r="C152" s="4">
        <v>54</v>
      </c>
      <c r="D152" s="5" t="s">
        <v>434</v>
      </c>
      <c r="E152" s="6">
        <v>3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9"/>
      <c r="W152" s="14">
        <v>0.50259440328724392</v>
      </c>
      <c r="X152" s="14">
        <v>0.48315202971610505</v>
      </c>
      <c r="Y152" s="14">
        <v>0.42423172024019778</v>
      </c>
      <c r="Z152" s="14">
        <v>0.49856717884337221</v>
      </c>
      <c r="AA152" s="15">
        <v>13336.4</v>
      </c>
      <c r="AB152" s="15">
        <v>753.8</v>
      </c>
      <c r="AC152" s="15">
        <v>566.20000000000005</v>
      </c>
      <c r="AD152" s="15">
        <v>14656.4</v>
      </c>
      <c r="AE152" s="16">
        <v>79.480773809523811</v>
      </c>
      <c r="AF152" s="16">
        <v>78.886499999999998</v>
      </c>
      <c r="AG152" s="16">
        <v>77.763055555555553</v>
      </c>
      <c r="AH152" s="16">
        <v>79.395630026809656</v>
      </c>
      <c r="AI152" s="16">
        <v>69.985433850214719</v>
      </c>
      <c r="AJ152" s="16">
        <v>70.116158132130479</v>
      </c>
      <c r="AK152" s="16">
        <v>69.472094666195602</v>
      </c>
      <c r="AL152" s="16">
        <v>69.972326082803491</v>
      </c>
    </row>
    <row r="153" spans="1:38" x14ac:dyDescent="0.2">
      <c r="A153" s="24" t="s">
        <v>309</v>
      </c>
      <c r="B153" s="1" t="s">
        <v>35</v>
      </c>
      <c r="C153" s="4">
        <v>55</v>
      </c>
      <c r="D153" s="5" t="s">
        <v>310</v>
      </c>
      <c r="E153" s="6">
        <v>11</v>
      </c>
      <c r="F153" s="7" t="s">
        <v>223</v>
      </c>
      <c r="G153" s="8">
        <v>2</v>
      </c>
      <c r="H153" s="8">
        <v>2</v>
      </c>
      <c r="I153" s="8">
        <v>513</v>
      </c>
      <c r="J153" s="8">
        <v>2</v>
      </c>
      <c r="K153" s="8">
        <v>1336</v>
      </c>
      <c r="L153" s="9">
        <v>1.1599999999999999</v>
      </c>
      <c r="M153" s="9">
        <v>1.9830000000000001</v>
      </c>
      <c r="N153" s="10">
        <f t="shared" ref="N153:N155" si="48">1000*(M153-L153)</f>
        <v>823.00000000000023</v>
      </c>
      <c r="O153" s="10">
        <v>860</v>
      </c>
      <c r="P153" s="9">
        <v>1.5069999999999999</v>
      </c>
      <c r="Q153" s="11">
        <v>59.432504000000002</v>
      </c>
      <c r="R153" s="11">
        <v>24.918571</v>
      </c>
      <c r="S153" s="12">
        <v>43653.791666666664</v>
      </c>
      <c r="T153" s="12">
        <v>43658.791666666664</v>
      </c>
      <c r="U153" s="6">
        <v>70</v>
      </c>
      <c r="V153" s="13" t="s">
        <v>33</v>
      </c>
      <c r="W153" s="14">
        <v>0.92906694991203909</v>
      </c>
      <c r="X153" s="14">
        <v>0.78376237623762379</v>
      </c>
      <c r="Y153" s="14">
        <v>0.74714405126776262</v>
      </c>
      <c r="Z153" s="14">
        <v>0.88091134458741593</v>
      </c>
      <c r="AA153" s="15">
        <v>6025.4</v>
      </c>
      <c r="AB153" s="15">
        <v>1010</v>
      </c>
      <c r="AC153" s="15">
        <v>1435.6</v>
      </c>
      <c r="AD153" s="15">
        <v>8471</v>
      </c>
      <c r="AE153" s="16">
        <v>100.4902354570637</v>
      </c>
      <c r="AF153" s="16">
        <v>92.15625</v>
      </c>
      <c r="AG153" s="16">
        <v>84.079098360655735</v>
      </c>
      <c r="AH153" s="16">
        <v>98.235277777777782</v>
      </c>
      <c r="AI153" s="16">
        <v>87.801638291037591</v>
      </c>
      <c r="AJ153" s="16">
        <v>79.63787721123829</v>
      </c>
      <c r="AK153" s="16">
        <v>75.084158415841586</v>
      </c>
      <c r="AL153" s="16">
        <v>84.798744332054412</v>
      </c>
    </row>
    <row r="154" spans="1:38" x14ac:dyDescent="0.2">
      <c r="A154" s="24" t="s">
        <v>477</v>
      </c>
      <c r="B154" s="1" t="s">
        <v>30</v>
      </c>
      <c r="C154" s="4">
        <v>56</v>
      </c>
      <c r="D154" s="5" t="s">
        <v>311</v>
      </c>
      <c r="E154" s="6">
        <v>3</v>
      </c>
      <c r="F154" s="7" t="s">
        <v>62</v>
      </c>
      <c r="G154" s="8">
        <v>1</v>
      </c>
      <c r="H154" s="8">
        <v>22</v>
      </c>
      <c r="I154" s="8">
        <v>623</v>
      </c>
      <c r="J154" s="8">
        <v>22</v>
      </c>
      <c r="K154" s="8">
        <v>1921</v>
      </c>
      <c r="L154" s="9">
        <v>139.08199999999999</v>
      </c>
      <c r="M154" s="9">
        <v>140.38</v>
      </c>
      <c r="N154" s="10">
        <f t="shared" si="48"/>
        <v>1298.0000000000018</v>
      </c>
      <c r="O154" s="10">
        <v>1331</v>
      </c>
      <c r="P154" s="9">
        <v>139.79</v>
      </c>
      <c r="Q154" s="11">
        <v>58.343097999999998</v>
      </c>
      <c r="R154" s="11">
        <v>26.660443999999998</v>
      </c>
      <c r="S154" s="12">
        <v>43640.625</v>
      </c>
      <c r="T154" s="12">
        <v>43645.625</v>
      </c>
      <c r="U154" s="6">
        <v>80</v>
      </c>
      <c r="V154" s="13" t="s">
        <v>33</v>
      </c>
      <c r="W154" s="14">
        <v>7.0075626170818008E-3</v>
      </c>
      <c r="X154" s="14">
        <v>3.7243947858472998E-3</v>
      </c>
      <c r="Y154" s="14">
        <v>0</v>
      </c>
      <c r="Z154" s="14">
        <v>6.6513174724993603E-3</v>
      </c>
      <c r="AA154" s="15">
        <v>5765.2</v>
      </c>
      <c r="AB154" s="15">
        <v>322.2</v>
      </c>
      <c r="AC154" s="15">
        <v>167</v>
      </c>
      <c r="AD154" s="15">
        <v>6254.4</v>
      </c>
      <c r="AE154" s="16">
        <v>70.382580645161283</v>
      </c>
      <c r="AF154" s="16">
        <v>67.952061855670109</v>
      </c>
      <c r="AG154" s="16">
        <v>67.280612244897952</v>
      </c>
      <c r="AH154" s="16">
        <v>70.175460122699391</v>
      </c>
      <c r="AI154" s="16">
        <v>63.945465898841327</v>
      </c>
      <c r="AJ154" s="16">
        <v>61.264432029795159</v>
      </c>
      <c r="AK154" s="16">
        <v>62.547305389221556</v>
      </c>
      <c r="AL154" s="16">
        <v>63.770017907393196</v>
      </c>
    </row>
    <row r="155" spans="1:38" x14ac:dyDescent="0.2">
      <c r="A155" s="25"/>
      <c r="B155" s="1" t="s">
        <v>35</v>
      </c>
      <c r="C155" s="4">
        <v>56</v>
      </c>
      <c r="D155" s="5" t="s">
        <v>311</v>
      </c>
      <c r="E155" s="6">
        <v>3</v>
      </c>
      <c r="F155" s="7" t="s">
        <v>62</v>
      </c>
      <c r="G155" s="8">
        <v>1</v>
      </c>
      <c r="H155" s="8">
        <v>22</v>
      </c>
      <c r="I155" s="8">
        <v>623</v>
      </c>
      <c r="J155" s="8">
        <v>22</v>
      </c>
      <c r="K155" s="8">
        <v>1921</v>
      </c>
      <c r="L155" s="9">
        <v>139.08199999999999</v>
      </c>
      <c r="M155" s="9">
        <v>140.38</v>
      </c>
      <c r="N155" s="10">
        <f t="shared" si="48"/>
        <v>1298.0000000000018</v>
      </c>
      <c r="O155" s="10">
        <v>1331</v>
      </c>
      <c r="P155" s="9">
        <v>139.79</v>
      </c>
      <c r="Q155" s="11">
        <v>58.343097999999998</v>
      </c>
      <c r="R155" s="11">
        <v>26.660443999999998</v>
      </c>
      <c r="S155" s="12">
        <v>43640.625</v>
      </c>
      <c r="T155" s="12">
        <v>43645.625</v>
      </c>
      <c r="U155" s="6">
        <v>80</v>
      </c>
      <c r="V155" s="13" t="s">
        <v>33</v>
      </c>
      <c r="W155" s="14">
        <v>1.4759434114272824E-2</v>
      </c>
      <c r="X155" s="14">
        <v>0</v>
      </c>
      <c r="Y155" s="14">
        <v>1.1737089201877935E-3</v>
      </c>
      <c r="Z155" s="14">
        <v>1.3620986408688944E-2</v>
      </c>
      <c r="AA155" s="15">
        <v>6206.2</v>
      </c>
      <c r="AB155" s="15">
        <v>363</v>
      </c>
      <c r="AC155" s="15">
        <v>170.4</v>
      </c>
      <c r="AD155" s="15">
        <v>6739.6</v>
      </c>
      <c r="AE155" s="16">
        <v>72.520062836624774</v>
      </c>
      <c r="AF155" s="16">
        <v>66.281578947368416</v>
      </c>
      <c r="AG155" s="16">
        <v>65.702857142857141</v>
      </c>
      <c r="AH155" s="16">
        <v>72.200620567375879</v>
      </c>
      <c r="AI155" s="16">
        <v>65.206664303438501</v>
      </c>
      <c r="AJ155" s="16">
        <v>58.709641873278237</v>
      </c>
      <c r="AK155" s="16">
        <v>59.592723004694832</v>
      </c>
      <c r="AL155" s="16">
        <v>64.714790195263816</v>
      </c>
    </row>
    <row r="156" spans="1:38" x14ac:dyDescent="0.2">
      <c r="A156" s="26"/>
      <c r="B156" s="1" t="s">
        <v>29</v>
      </c>
      <c r="C156" s="4">
        <v>56</v>
      </c>
      <c r="D156" s="5" t="s">
        <v>311</v>
      </c>
      <c r="E156" s="6">
        <v>3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9"/>
      <c r="W156" s="14">
        <v>1.1117584231478784E-2</v>
      </c>
      <c r="X156" s="14">
        <v>1.7113519680547634E-3</v>
      </c>
      <c r="Y156" s="14">
        <v>5.8788947677836567E-4</v>
      </c>
      <c r="Z156" s="14">
        <v>1.0358054357397652E-2</v>
      </c>
      <c r="AA156" s="15">
        <v>11971.4</v>
      </c>
      <c r="AB156" s="15">
        <v>685.2</v>
      </c>
      <c r="AC156" s="15">
        <v>337.4</v>
      </c>
      <c r="AD156" s="15">
        <v>12994</v>
      </c>
      <c r="AE156" s="16">
        <v>71.530354993983153</v>
      </c>
      <c r="AF156" s="16">
        <v>67.163945578231292</v>
      </c>
      <c r="AG156" s="16">
        <v>66.546842105263153</v>
      </c>
      <c r="AH156" s="16">
        <v>71.157227138643066</v>
      </c>
      <c r="AI156" s="16">
        <v>64.599294986384223</v>
      </c>
      <c r="AJ156" s="16">
        <v>59.910974897840049</v>
      </c>
      <c r="AK156" s="16">
        <v>61.055127445168942</v>
      </c>
      <c r="AL156" s="16">
        <v>64.260043096813916</v>
      </c>
    </row>
    <row r="157" spans="1:38" x14ac:dyDescent="0.2">
      <c r="A157" s="24" t="s">
        <v>312</v>
      </c>
      <c r="B157" s="1" t="s">
        <v>30</v>
      </c>
      <c r="C157" s="4">
        <v>57</v>
      </c>
      <c r="D157" s="5" t="s">
        <v>313</v>
      </c>
      <c r="E157" s="6">
        <v>3</v>
      </c>
      <c r="F157" s="7" t="s">
        <v>62</v>
      </c>
      <c r="G157" s="8">
        <v>1</v>
      </c>
      <c r="H157" s="8">
        <v>22</v>
      </c>
      <c r="I157" s="8">
        <v>4474</v>
      </c>
      <c r="J157" s="8">
        <v>23</v>
      </c>
      <c r="K157" s="8">
        <v>170</v>
      </c>
      <c r="L157" s="9">
        <v>142.93299999999999</v>
      </c>
      <c r="M157" s="9">
        <v>143.739</v>
      </c>
      <c r="N157" s="10">
        <f t="shared" ref="N157:N158" si="49">1000*(M157-L157)</f>
        <v>806.0000000000116</v>
      </c>
      <c r="O157" s="10">
        <v>4901</v>
      </c>
      <c r="P157" s="9">
        <v>143.36000000000001</v>
      </c>
      <c r="Q157" s="11">
        <v>58.320022999999999</v>
      </c>
      <c r="R157" s="11">
        <v>26.621296000000001</v>
      </c>
      <c r="S157" s="12">
        <v>43640.625</v>
      </c>
      <c r="T157" s="12">
        <v>43645.625</v>
      </c>
      <c r="U157" s="6">
        <v>80</v>
      </c>
      <c r="V157" s="13" t="s">
        <v>33</v>
      </c>
      <c r="W157" s="14">
        <v>0.24223675451305948</v>
      </c>
      <c r="X157" s="14">
        <v>0.10205527994330262</v>
      </c>
      <c r="Y157" s="14">
        <v>0.11175496688741722</v>
      </c>
      <c r="Z157" s="14">
        <v>0.22961358147464128</v>
      </c>
      <c r="AA157" s="15">
        <v>5107.3999999999996</v>
      </c>
      <c r="AB157" s="15">
        <v>282.2</v>
      </c>
      <c r="AC157" s="15">
        <v>241.6</v>
      </c>
      <c r="AD157" s="15">
        <v>5631.2</v>
      </c>
      <c r="AE157" s="16">
        <v>81.99479362101313</v>
      </c>
      <c r="AF157" s="16">
        <v>78.780921052631584</v>
      </c>
      <c r="AG157" s="16">
        <v>79.24262295081968</v>
      </c>
      <c r="AH157" s="16">
        <v>81.774354407836157</v>
      </c>
      <c r="AI157" s="16">
        <v>76.902690214199012</v>
      </c>
      <c r="AJ157" s="16">
        <v>71.982282069454286</v>
      </c>
      <c r="AK157" s="16">
        <v>75.55298013245033</v>
      </c>
      <c r="AL157" s="16">
        <v>76.59820286972581</v>
      </c>
    </row>
    <row r="158" spans="1:38" x14ac:dyDescent="0.2">
      <c r="A158" s="25"/>
      <c r="B158" s="1" t="s">
        <v>35</v>
      </c>
      <c r="C158" s="4">
        <v>57</v>
      </c>
      <c r="D158" s="5" t="s">
        <v>313</v>
      </c>
      <c r="E158" s="6">
        <v>3</v>
      </c>
      <c r="F158" s="7" t="s">
        <v>62</v>
      </c>
      <c r="G158" s="8">
        <v>1</v>
      </c>
      <c r="H158" s="8">
        <v>22</v>
      </c>
      <c r="I158" s="8">
        <v>4474</v>
      </c>
      <c r="J158" s="8">
        <v>23</v>
      </c>
      <c r="K158" s="8">
        <v>170</v>
      </c>
      <c r="L158" s="9">
        <v>142.93299999999999</v>
      </c>
      <c r="M158" s="9">
        <v>143.739</v>
      </c>
      <c r="N158" s="10">
        <f t="shared" si="49"/>
        <v>806.0000000000116</v>
      </c>
      <c r="O158" s="10">
        <v>4901</v>
      </c>
      <c r="P158" s="9">
        <v>143.36000000000001</v>
      </c>
      <c r="Q158" s="11">
        <v>58.320022999999999</v>
      </c>
      <c r="R158" s="11">
        <v>26.621296000000001</v>
      </c>
      <c r="S158" s="12">
        <v>43640.625</v>
      </c>
      <c r="T158" s="12">
        <v>43645.625</v>
      </c>
      <c r="U158" s="6">
        <v>80</v>
      </c>
      <c r="V158" s="13" t="s">
        <v>33</v>
      </c>
      <c r="W158" s="14">
        <v>0.23011386256867586</v>
      </c>
      <c r="X158" s="14">
        <v>0.16821808510638298</v>
      </c>
      <c r="Y158" s="14">
        <v>0.1388888888888889</v>
      </c>
      <c r="Z158" s="14">
        <v>0.22243686055662876</v>
      </c>
      <c r="AA158" s="15">
        <v>5023.6000000000004</v>
      </c>
      <c r="AB158" s="15">
        <v>300.8</v>
      </c>
      <c r="AC158" s="15">
        <v>266.39999999999998</v>
      </c>
      <c r="AD158" s="15">
        <v>5590.8</v>
      </c>
      <c r="AE158" s="16">
        <v>81.924526315789478</v>
      </c>
      <c r="AF158" s="16">
        <v>80.652380952380952</v>
      </c>
      <c r="AG158" s="16">
        <v>79.78857142857143</v>
      </c>
      <c r="AH158" s="16">
        <v>81.773378509196519</v>
      </c>
      <c r="AI158" s="16">
        <v>76.653236722669007</v>
      </c>
      <c r="AJ158" s="16">
        <v>75.125664893617028</v>
      </c>
      <c r="AK158" s="16">
        <v>74.778528528528525</v>
      </c>
      <c r="AL158" s="16">
        <v>76.481719968519712</v>
      </c>
    </row>
    <row r="159" spans="1:38" x14ac:dyDescent="0.2">
      <c r="A159" s="26"/>
      <c r="B159" s="1" t="s">
        <v>29</v>
      </c>
      <c r="C159" s="4">
        <v>57</v>
      </c>
      <c r="D159" s="5" t="s">
        <v>313</v>
      </c>
      <c r="E159" s="6">
        <v>3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9"/>
      <c r="W159" s="14">
        <v>0.23723113171695676</v>
      </c>
      <c r="X159" s="14">
        <v>0.13742494996664442</v>
      </c>
      <c r="Y159" s="14">
        <v>0.12529274004683841</v>
      </c>
      <c r="Z159" s="14">
        <v>0.22716023922458239</v>
      </c>
      <c r="AA159" s="15">
        <v>10131</v>
      </c>
      <c r="AB159" s="15">
        <v>583</v>
      </c>
      <c r="AC159" s="15">
        <v>508</v>
      </c>
      <c r="AD159" s="15">
        <v>11222</v>
      </c>
      <c r="AE159" s="16">
        <v>81.961681547619051</v>
      </c>
      <c r="AF159" s="16">
        <v>79.683070866141733</v>
      </c>
      <c r="AG159" s="16">
        <v>79.534351145038173</v>
      </c>
      <c r="AH159" s="16">
        <v>81.773886827458256</v>
      </c>
      <c r="AI159" s="16">
        <v>76.77899516335998</v>
      </c>
      <c r="AJ159" s="16">
        <v>73.604116638078906</v>
      </c>
      <c r="AK159" s="16">
        <v>75.146850393700788</v>
      </c>
      <c r="AL159" s="16">
        <v>76.540171092496877</v>
      </c>
    </row>
    <row r="160" spans="1:38" x14ac:dyDescent="0.2">
      <c r="A160" s="24" t="s">
        <v>81</v>
      </c>
      <c r="B160" s="1" t="s">
        <v>30</v>
      </c>
      <c r="C160" s="4">
        <v>58</v>
      </c>
      <c r="D160" s="5" t="s">
        <v>80</v>
      </c>
      <c r="E160" s="6">
        <v>3</v>
      </c>
      <c r="F160" s="7" t="s">
        <v>62</v>
      </c>
      <c r="G160" s="8">
        <v>1</v>
      </c>
      <c r="H160" s="8">
        <v>26</v>
      </c>
      <c r="I160" s="8">
        <v>6916</v>
      </c>
      <c r="J160" s="8">
        <v>26</v>
      </c>
      <c r="K160" s="8">
        <v>7889</v>
      </c>
      <c r="L160" s="9">
        <v>173.47800000000001</v>
      </c>
      <c r="M160" s="9">
        <v>174.45099999999999</v>
      </c>
      <c r="N160" s="10">
        <f t="shared" ref="N160:N161" si="50">1000*(M160-L160)</f>
        <v>972.99999999998477</v>
      </c>
      <c r="O160" s="10">
        <v>7542</v>
      </c>
      <c r="P160" s="9">
        <v>174.10400000000001</v>
      </c>
      <c r="Q160" s="11">
        <v>58.145119000000001</v>
      </c>
      <c r="R160" s="11">
        <v>26.252448999999999</v>
      </c>
      <c r="S160" s="12">
        <v>43628.666666666664</v>
      </c>
      <c r="T160" s="12">
        <v>43633.666666666664</v>
      </c>
      <c r="U160" s="6">
        <v>50</v>
      </c>
      <c r="V160" s="13" t="s">
        <v>65</v>
      </c>
      <c r="W160" s="14">
        <v>0.49263649425287354</v>
      </c>
      <c r="X160" s="14">
        <v>0.34165571616294349</v>
      </c>
      <c r="Y160" s="14">
        <v>0.32048458149779735</v>
      </c>
      <c r="Z160" s="14">
        <v>0.47145646231940647</v>
      </c>
      <c r="AA160" s="15">
        <v>2227.1999999999998</v>
      </c>
      <c r="AB160" s="15">
        <v>152.19999999999999</v>
      </c>
      <c r="AC160" s="15">
        <v>181.6</v>
      </c>
      <c r="AD160" s="15">
        <v>2561</v>
      </c>
      <c r="AE160" s="16">
        <v>55.361411764705885</v>
      </c>
      <c r="AF160" s="16">
        <v>52.874242424242425</v>
      </c>
      <c r="AG160" s="16">
        <v>52.735483870967741</v>
      </c>
      <c r="AH160" s="16">
        <v>55.088852097130243</v>
      </c>
      <c r="AI160" s="16">
        <v>50.731950431034484</v>
      </c>
      <c r="AJ160" s="16">
        <v>49.103810775295663</v>
      </c>
      <c r="AK160" s="16">
        <v>49.20044052863436</v>
      </c>
      <c r="AL160" s="16">
        <v>50.526591175322139</v>
      </c>
    </row>
    <row r="161" spans="1:38" x14ac:dyDescent="0.2">
      <c r="A161" s="25"/>
      <c r="B161" s="1" t="s">
        <v>35</v>
      </c>
      <c r="C161" s="4">
        <v>58</v>
      </c>
      <c r="D161" s="5" t="s">
        <v>80</v>
      </c>
      <c r="E161" s="6">
        <v>3</v>
      </c>
      <c r="F161" s="7" t="s">
        <v>62</v>
      </c>
      <c r="G161" s="8">
        <v>1</v>
      </c>
      <c r="H161" s="8">
        <v>26</v>
      </c>
      <c r="I161" s="8">
        <v>6916</v>
      </c>
      <c r="J161" s="8">
        <v>26</v>
      </c>
      <c r="K161" s="8">
        <v>7889</v>
      </c>
      <c r="L161" s="9">
        <v>173.47800000000001</v>
      </c>
      <c r="M161" s="9">
        <v>174.45099999999999</v>
      </c>
      <c r="N161" s="10">
        <f t="shared" si="50"/>
        <v>972.99999999998477</v>
      </c>
      <c r="O161" s="10">
        <v>7542</v>
      </c>
      <c r="P161" s="9">
        <v>174.10400000000001</v>
      </c>
      <c r="Q161" s="11">
        <v>58.145119000000001</v>
      </c>
      <c r="R161" s="11">
        <v>26.252448999999999</v>
      </c>
      <c r="S161" s="12">
        <v>43628.666666666664</v>
      </c>
      <c r="T161" s="12">
        <v>43633.666666666664</v>
      </c>
      <c r="U161" s="6">
        <v>50</v>
      </c>
      <c r="V161" s="13" t="s">
        <v>65</v>
      </c>
      <c r="W161" s="14">
        <v>0.67684321661094493</v>
      </c>
      <c r="X161" s="14">
        <v>0.51949860724233987</v>
      </c>
      <c r="Y161" s="14">
        <v>0.35792951541850221</v>
      </c>
      <c r="Z161" s="14">
        <v>0.64585899014778325</v>
      </c>
      <c r="AA161" s="15">
        <v>2273.1999999999998</v>
      </c>
      <c r="AB161" s="15">
        <v>143.6</v>
      </c>
      <c r="AC161" s="15">
        <v>181.6</v>
      </c>
      <c r="AD161" s="15">
        <v>2598.4</v>
      </c>
      <c r="AE161" s="16">
        <v>60.45548172757475</v>
      </c>
      <c r="AF161" s="16">
        <v>56.708695652173908</v>
      </c>
      <c r="AG161" s="16">
        <v>54.445454545454545</v>
      </c>
      <c r="AH161" s="16">
        <v>59.967472527472523</v>
      </c>
      <c r="AI161" s="16">
        <v>53.500967798697872</v>
      </c>
      <c r="AJ161" s="16">
        <v>50.071030640668525</v>
      </c>
      <c r="AK161" s="16">
        <v>46.303964757709252</v>
      </c>
      <c r="AL161" s="16">
        <v>52.808420566502463</v>
      </c>
    </row>
    <row r="162" spans="1:38" x14ac:dyDescent="0.2">
      <c r="A162" s="26"/>
      <c r="B162" s="1" t="s">
        <v>29</v>
      </c>
      <c r="C162" s="4">
        <v>58</v>
      </c>
      <c r="D162" s="5" t="s">
        <v>80</v>
      </c>
      <c r="E162" s="6">
        <v>3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9"/>
      <c r="W162" s="14">
        <v>0.58365658132919573</v>
      </c>
      <c r="X162" s="14">
        <v>0.42988204456094364</v>
      </c>
      <c r="Y162" s="14">
        <v>0.33775185577942735</v>
      </c>
      <c r="Z162" s="14">
        <v>0.55741339144810997</v>
      </c>
      <c r="AA162" s="15">
        <v>4500.3999999999996</v>
      </c>
      <c r="AB162" s="15">
        <v>295.8</v>
      </c>
      <c r="AC162" s="15">
        <v>363.2</v>
      </c>
      <c r="AD162" s="15">
        <v>5159.3999999999996</v>
      </c>
      <c r="AE162" s="16">
        <v>58.180747663551401</v>
      </c>
      <c r="AF162" s="16">
        <v>54.836904761904762</v>
      </c>
      <c r="AG162" s="16">
        <v>53.528767123287672</v>
      </c>
      <c r="AH162" s="16">
        <v>57.759406565656562</v>
      </c>
      <c r="AI162" s="16">
        <v>52.130610612390008</v>
      </c>
      <c r="AJ162" s="16">
        <v>49.573360378634213</v>
      </c>
      <c r="AK162" s="16">
        <v>47.752202643171806</v>
      </c>
      <c r="AL162" s="16">
        <v>51.675776253052682</v>
      </c>
    </row>
    <row r="163" spans="1:38" x14ac:dyDescent="0.2">
      <c r="A163" s="24" t="s">
        <v>83</v>
      </c>
      <c r="B163" s="1" t="s">
        <v>30</v>
      </c>
      <c r="C163" s="4">
        <v>59</v>
      </c>
      <c r="D163" s="5" t="s">
        <v>82</v>
      </c>
      <c r="E163" s="6">
        <v>3</v>
      </c>
      <c r="F163" s="7" t="s">
        <v>62</v>
      </c>
      <c r="G163" s="8">
        <v>1</v>
      </c>
      <c r="H163" s="8">
        <v>26</v>
      </c>
      <c r="I163" s="8">
        <v>7889</v>
      </c>
      <c r="J163" s="8">
        <v>27</v>
      </c>
      <c r="K163" s="8">
        <v>17</v>
      </c>
      <c r="L163" s="9">
        <v>174.45099999999999</v>
      </c>
      <c r="M163" s="9">
        <v>174.51400000000001</v>
      </c>
      <c r="N163" s="10">
        <f t="shared" ref="N163:N164" si="51">1000*(M163-L163)</f>
        <v>63.000000000016598</v>
      </c>
      <c r="O163" s="10">
        <v>66</v>
      </c>
      <c r="P163" s="9">
        <v>174.56299999999999</v>
      </c>
      <c r="Q163" s="11">
        <v>58.141979999999997</v>
      </c>
      <c r="R163" s="11">
        <v>26.247301</v>
      </c>
      <c r="S163" s="12">
        <v>43628.666666666664</v>
      </c>
      <c r="T163" s="30">
        <v>43630.666666666664</v>
      </c>
      <c r="U163" s="6">
        <v>50</v>
      </c>
      <c r="V163" s="13" t="s">
        <v>65</v>
      </c>
      <c r="W163" s="14">
        <v>2.6184241847179244E-2</v>
      </c>
      <c r="X163" s="14">
        <v>2.1739130434782608E-2</v>
      </c>
      <c r="Y163" s="14">
        <v>7.9522862823061622E-3</v>
      </c>
      <c r="Z163" s="14">
        <v>2.4096385542168676E-2</v>
      </c>
      <c r="AA163" s="15">
        <v>2100.5</v>
      </c>
      <c r="AB163" s="15">
        <v>138</v>
      </c>
      <c r="AC163" s="15">
        <v>251.5</v>
      </c>
      <c r="AD163" s="15">
        <v>2490</v>
      </c>
      <c r="AE163" s="16">
        <v>44.466167664670657</v>
      </c>
      <c r="AF163" s="16">
        <v>43.76</v>
      </c>
      <c r="AG163" s="16">
        <v>43.660526315789475</v>
      </c>
      <c r="AH163" s="16">
        <v>44.339901477832512</v>
      </c>
      <c r="AI163" s="16">
        <v>34.45251130683171</v>
      </c>
      <c r="AJ163" s="16">
        <v>34.449275362318843</v>
      </c>
      <c r="AK163" s="16">
        <v>37.479125248508943</v>
      </c>
      <c r="AL163" s="16">
        <v>34.758032128514053</v>
      </c>
    </row>
    <row r="164" spans="1:38" x14ac:dyDescent="0.2">
      <c r="A164" s="25"/>
      <c r="B164" s="1" t="s">
        <v>35</v>
      </c>
      <c r="C164" s="4">
        <v>59</v>
      </c>
      <c r="D164" s="5" t="s">
        <v>82</v>
      </c>
      <c r="E164" s="6">
        <v>3</v>
      </c>
      <c r="F164" s="7" t="s">
        <v>62</v>
      </c>
      <c r="G164" s="8">
        <v>1</v>
      </c>
      <c r="H164" s="8">
        <v>27</v>
      </c>
      <c r="I164" s="8">
        <v>0</v>
      </c>
      <c r="J164" s="8">
        <v>27</v>
      </c>
      <c r="K164" s="8">
        <v>193</v>
      </c>
      <c r="L164" s="9">
        <v>174.49700000000001</v>
      </c>
      <c r="M164" s="9">
        <v>174.69</v>
      </c>
      <c r="N164" s="10">
        <f t="shared" si="51"/>
        <v>192.99999999998363</v>
      </c>
      <c r="O164" s="10">
        <v>66</v>
      </c>
      <c r="P164" s="9">
        <v>174.56299999999999</v>
      </c>
      <c r="Q164" s="11">
        <v>58.141979999999997</v>
      </c>
      <c r="R164" s="11">
        <v>26.247301</v>
      </c>
      <c r="S164" s="12">
        <v>43628.666666666664</v>
      </c>
      <c r="T164" s="30">
        <v>43630.666666666664</v>
      </c>
      <c r="U164" s="6">
        <v>40</v>
      </c>
      <c r="V164" s="13" t="s">
        <v>65</v>
      </c>
      <c r="W164" s="14">
        <v>0.44254742547425474</v>
      </c>
      <c r="X164" s="14">
        <v>0.45229681978798586</v>
      </c>
      <c r="Y164" s="14">
        <v>0.53669724770642202</v>
      </c>
      <c r="Z164" s="14">
        <v>0.45248355636198684</v>
      </c>
      <c r="AA164" s="15">
        <v>1845</v>
      </c>
      <c r="AB164" s="15">
        <v>141.5</v>
      </c>
      <c r="AC164" s="15">
        <v>218</v>
      </c>
      <c r="AD164" s="15">
        <v>2204.5</v>
      </c>
      <c r="AE164" s="16">
        <v>46.674019607843135</v>
      </c>
      <c r="AF164" s="16">
        <v>46.682142857142857</v>
      </c>
      <c r="AG164" s="16">
        <v>46.164285714285711</v>
      </c>
      <c r="AH164" s="16">
        <v>46.616463414634147</v>
      </c>
      <c r="AI164" s="16">
        <v>37.529637760702528</v>
      </c>
      <c r="AJ164" s="16">
        <v>39.014084507042256</v>
      </c>
      <c r="AK164" s="16">
        <v>39.254385964912281</v>
      </c>
      <c r="AL164" s="16">
        <v>37.805200729927009</v>
      </c>
    </row>
    <row r="165" spans="1:38" x14ac:dyDescent="0.2">
      <c r="A165" s="26"/>
      <c r="B165" s="1" t="s">
        <v>29</v>
      </c>
      <c r="C165" s="4">
        <v>59</v>
      </c>
      <c r="D165" s="5" t="s">
        <v>82</v>
      </c>
      <c r="E165" s="6">
        <v>3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9"/>
      <c r="W165" s="14">
        <v>0.22088455202129006</v>
      </c>
      <c r="X165" s="14">
        <v>0.23971377459749552</v>
      </c>
      <c r="Y165" s="14">
        <v>0.25346112886048988</v>
      </c>
      <c r="Z165" s="14">
        <v>0.22526360634785386</v>
      </c>
      <c r="AA165" s="15">
        <v>3945.5</v>
      </c>
      <c r="AB165" s="15">
        <v>279.5</v>
      </c>
      <c r="AC165" s="15">
        <v>469.5</v>
      </c>
      <c r="AD165" s="15">
        <v>4694.5</v>
      </c>
      <c r="AE165" s="16">
        <v>45.700988142292488</v>
      </c>
      <c r="AF165" s="16">
        <v>45.341666666666669</v>
      </c>
      <c r="AG165" s="16">
        <v>44.904901960784315</v>
      </c>
      <c r="AH165" s="16">
        <v>45.581921824104235</v>
      </c>
      <c r="AI165" s="16">
        <v>36.008997592193637</v>
      </c>
      <c r="AJ165" s="16">
        <v>36.511627906976742</v>
      </c>
      <c r="AK165" s="16">
        <v>38.533546325878596</v>
      </c>
      <c r="AL165" s="16">
        <v>36.291404835445732</v>
      </c>
    </row>
    <row r="166" spans="1:38" x14ac:dyDescent="0.2">
      <c r="A166" s="24" t="s">
        <v>86</v>
      </c>
      <c r="B166" s="1" t="s">
        <v>30</v>
      </c>
      <c r="C166" s="4">
        <v>60</v>
      </c>
      <c r="D166" s="5" t="s">
        <v>84</v>
      </c>
      <c r="E166" s="6">
        <v>3</v>
      </c>
      <c r="F166" s="7" t="s">
        <v>62</v>
      </c>
      <c r="G166" s="8">
        <v>1</v>
      </c>
      <c r="H166" s="8">
        <v>27</v>
      </c>
      <c r="I166" s="8">
        <v>17</v>
      </c>
      <c r="J166" s="8">
        <v>27</v>
      </c>
      <c r="K166" s="8">
        <v>672</v>
      </c>
      <c r="L166" s="9">
        <v>174.51400000000001</v>
      </c>
      <c r="M166" s="9">
        <v>175.16900000000001</v>
      </c>
      <c r="N166" s="10">
        <f t="shared" ref="N166:N167" si="52">1000*(M166-L166)</f>
        <v>655.00000000000114</v>
      </c>
      <c r="O166" s="10">
        <v>450</v>
      </c>
      <c r="P166" s="9">
        <v>174.947</v>
      </c>
      <c r="Q166" s="11">
        <v>58.138677000000001</v>
      </c>
      <c r="R166" s="11">
        <v>26.246994999999998</v>
      </c>
      <c r="S166" s="12">
        <v>43628.666666666664</v>
      </c>
      <c r="T166" s="12">
        <v>43633.666666666664</v>
      </c>
      <c r="U166" s="6">
        <v>50</v>
      </c>
      <c r="V166" s="13" t="s">
        <v>65</v>
      </c>
      <c r="W166" s="14">
        <v>0.89381953028430161</v>
      </c>
      <c r="X166" s="14">
        <v>0.85743380855397144</v>
      </c>
      <c r="Y166" s="14">
        <v>0.87441860465116283</v>
      </c>
      <c r="Z166" s="14">
        <v>0.89015994068424953</v>
      </c>
      <c r="AA166" s="15">
        <v>1618</v>
      </c>
      <c r="AB166" s="15">
        <v>98.2</v>
      </c>
      <c r="AC166" s="15">
        <v>172</v>
      </c>
      <c r="AD166" s="15">
        <v>1888.2</v>
      </c>
      <c r="AE166" s="16">
        <v>68.682000000000002</v>
      </c>
      <c r="AF166" s="16">
        <v>69.51166666666667</v>
      </c>
      <c r="AG166" s="16">
        <v>66.133333333333326</v>
      </c>
      <c r="AH166" s="16">
        <v>68.486562500000005</v>
      </c>
      <c r="AI166" s="16">
        <v>59.792669962917124</v>
      </c>
      <c r="AJ166" s="16">
        <v>59.67983706720981</v>
      </c>
      <c r="AK166" s="16">
        <v>58.587906976744193</v>
      </c>
      <c r="AL166" s="16">
        <v>59.677057515093722</v>
      </c>
    </row>
    <row r="167" spans="1:38" x14ac:dyDescent="0.2">
      <c r="A167" s="25"/>
      <c r="B167" s="1" t="s">
        <v>35</v>
      </c>
      <c r="C167" s="4">
        <v>60</v>
      </c>
      <c r="D167" s="5" t="s">
        <v>85</v>
      </c>
      <c r="E167" s="6">
        <v>3</v>
      </c>
      <c r="F167" s="7" t="s">
        <v>62</v>
      </c>
      <c r="G167" s="8">
        <v>1</v>
      </c>
      <c r="H167" s="8">
        <v>27</v>
      </c>
      <c r="I167" s="8">
        <v>193</v>
      </c>
      <c r="J167" s="8">
        <v>27</v>
      </c>
      <c r="K167" s="8">
        <v>672</v>
      </c>
      <c r="L167" s="9">
        <v>174.69</v>
      </c>
      <c r="M167" s="9">
        <v>175.16900000000001</v>
      </c>
      <c r="N167" s="10">
        <f t="shared" si="52"/>
        <v>479.00000000001342</v>
      </c>
      <c r="O167" s="10">
        <v>450</v>
      </c>
      <c r="P167" s="9">
        <v>174.947</v>
      </c>
      <c r="Q167" s="11">
        <v>58.138691999999999</v>
      </c>
      <c r="R167" s="11">
        <v>26.247250999999999</v>
      </c>
      <c r="S167" s="12">
        <v>43628.666666666664</v>
      </c>
      <c r="T167" s="12">
        <v>43633.666666666664</v>
      </c>
      <c r="U167" s="6">
        <v>50</v>
      </c>
      <c r="V167" s="13" t="s">
        <v>65</v>
      </c>
      <c r="W167" s="14">
        <v>0.83022134289600591</v>
      </c>
      <c r="X167" s="14">
        <v>0.82352941176470584</v>
      </c>
      <c r="Y167" s="14">
        <v>0.8392857142857143</v>
      </c>
      <c r="Z167" s="14">
        <v>0.83058874179313313</v>
      </c>
      <c r="AA167" s="15">
        <v>1617.4</v>
      </c>
      <c r="AB167" s="15">
        <v>95.2</v>
      </c>
      <c r="AC167" s="15">
        <v>145.6</v>
      </c>
      <c r="AD167" s="15">
        <v>1858.2</v>
      </c>
      <c r="AE167" s="16">
        <v>64.1954347826087</v>
      </c>
      <c r="AF167" s="16">
        <v>66.23</v>
      </c>
      <c r="AG167" s="16">
        <v>62.42</v>
      </c>
      <c r="AH167" s="16">
        <v>64.17543478260869</v>
      </c>
      <c r="AI167" s="16">
        <v>56.761345369111211</v>
      </c>
      <c r="AJ167" s="16">
        <v>57.215126050420189</v>
      </c>
      <c r="AK167" s="16">
        <v>56.00659340659346</v>
      </c>
      <c r="AL167" s="16">
        <v>56.725454741147345</v>
      </c>
    </row>
    <row r="168" spans="1:38" x14ac:dyDescent="0.2">
      <c r="A168" s="26"/>
      <c r="B168" s="1" t="s">
        <v>29</v>
      </c>
      <c r="C168" s="4">
        <v>60</v>
      </c>
      <c r="D168" s="5" t="s">
        <v>435</v>
      </c>
      <c r="E168" s="6">
        <v>3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9"/>
      <c r="W168" s="14">
        <v>0.86202633368362491</v>
      </c>
      <c r="X168" s="14">
        <v>0.8407445708376422</v>
      </c>
      <c r="Y168" s="14">
        <v>0.85831234256926947</v>
      </c>
      <c r="Z168" s="14">
        <v>0.86061285500747386</v>
      </c>
      <c r="AA168" s="15">
        <v>3235.4</v>
      </c>
      <c r="AB168" s="15">
        <v>193.4</v>
      </c>
      <c r="AC168" s="15">
        <v>317.60000000000002</v>
      </c>
      <c r="AD168" s="15">
        <v>3746.4</v>
      </c>
      <c r="AE168" s="16">
        <v>66.68393617021276</v>
      </c>
      <c r="AF168" s="16">
        <v>67.948750000000004</v>
      </c>
      <c r="AG168" s="16">
        <v>64.968571428571423</v>
      </c>
      <c r="AH168" s="16">
        <v>66.63372549019607</v>
      </c>
      <c r="AI168" s="16">
        <v>58.277288743277317</v>
      </c>
      <c r="AJ168" s="16">
        <v>58.466597724922416</v>
      </c>
      <c r="AK168" s="16">
        <v>57.404534005037725</v>
      </c>
      <c r="AL168" s="16">
        <v>58.213073884262215</v>
      </c>
    </row>
    <row r="169" spans="1:38" x14ac:dyDescent="0.2">
      <c r="A169" s="24" t="s">
        <v>314</v>
      </c>
      <c r="B169" s="1" t="s">
        <v>30</v>
      </c>
      <c r="C169" s="4">
        <v>61</v>
      </c>
      <c r="D169" s="5" t="s">
        <v>315</v>
      </c>
      <c r="E169" s="6">
        <v>3</v>
      </c>
      <c r="F169" s="7" t="s">
        <v>62</v>
      </c>
      <c r="G169" s="8">
        <v>1</v>
      </c>
      <c r="H169" s="8">
        <v>34</v>
      </c>
      <c r="I169" s="8">
        <v>8244</v>
      </c>
      <c r="J169" s="8">
        <v>35</v>
      </c>
      <c r="K169" s="8">
        <v>95</v>
      </c>
      <c r="L169" s="9">
        <v>217.38300000000001</v>
      </c>
      <c r="M169" s="9">
        <v>218.001</v>
      </c>
      <c r="N169" s="10">
        <f t="shared" ref="N169:N170" si="53">1000*(M169-L169)</f>
        <v>617.999999999995</v>
      </c>
      <c r="O169" s="10">
        <v>8514</v>
      </c>
      <c r="P169" s="9">
        <v>217.65299999999999</v>
      </c>
      <c r="Q169" s="11">
        <v>57.794435</v>
      </c>
      <c r="R169" s="11">
        <v>26.057908000000001</v>
      </c>
      <c r="S169" s="12">
        <v>43622.583333333336</v>
      </c>
      <c r="T169" s="12">
        <v>43627.583333333336</v>
      </c>
      <c r="U169" s="6">
        <v>80</v>
      </c>
      <c r="V169" s="13" t="s">
        <v>33</v>
      </c>
      <c r="W169" s="14">
        <v>6.5514357401728465E-2</v>
      </c>
      <c r="X169" s="14">
        <v>9.4066570188133136E-2</v>
      </c>
      <c r="Y169" s="14">
        <v>5.7482656095143705E-2</v>
      </c>
      <c r="Z169" s="14">
        <v>6.6447315624749217E-2</v>
      </c>
      <c r="AA169" s="15">
        <v>2152.1999999999998</v>
      </c>
      <c r="AB169" s="15">
        <v>138.19999999999999</v>
      </c>
      <c r="AC169" s="15">
        <v>201.8</v>
      </c>
      <c r="AD169" s="15">
        <v>2492.1999999999998</v>
      </c>
      <c r="AE169" s="16">
        <v>76.512187499999996</v>
      </c>
      <c r="AF169" s="16">
        <v>77.372500000000002</v>
      </c>
      <c r="AG169" s="16">
        <v>75.745625000000004</v>
      </c>
      <c r="AH169" s="16">
        <v>76.518240740740737</v>
      </c>
      <c r="AI169" s="16">
        <v>69.105965988291203</v>
      </c>
      <c r="AJ169" s="16">
        <v>69.059623733719192</v>
      </c>
      <c r="AK169" s="16">
        <v>68.993359762140699</v>
      </c>
      <c r="AL169" s="16">
        <v>69.094278147821214</v>
      </c>
    </row>
    <row r="170" spans="1:38" x14ac:dyDescent="0.2">
      <c r="A170" s="25"/>
      <c r="B170" s="1" t="s">
        <v>35</v>
      </c>
      <c r="C170" s="4">
        <v>61</v>
      </c>
      <c r="D170" s="5" t="s">
        <v>316</v>
      </c>
      <c r="E170" s="6">
        <v>3</v>
      </c>
      <c r="F170" s="7" t="s">
        <v>62</v>
      </c>
      <c r="G170" s="8">
        <v>1</v>
      </c>
      <c r="H170" s="8">
        <v>34</v>
      </c>
      <c r="I170" s="8">
        <v>8244</v>
      </c>
      <c r="J170" s="8">
        <v>35</v>
      </c>
      <c r="K170" s="8">
        <v>95</v>
      </c>
      <c r="L170" s="9">
        <v>217.38300000000001</v>
      </c>
      <c r="M170" s="9">
        <v>218.001</v>
      </c>
      <c r="N170" s="10">
        <f t="shared" si="53"/>
        <v>617.999999999995</v>
      </c>
      <c r="O170" s="10">
        <v>8470</v>
      </c>
      <c r="P170" s="9">
        <v>217.60900000000001</v>
      </c>
      <c r="Q170" s="11">
        <v>57.794654999999999</v>
      </c>
      <c r="R170" s="11">
        <v>26.058627000000001</v>
      </c>
      <c r="S170" s="12">
        <v>43622.583333333336</v>
      </c>
      <c r="T170" s="12">
        <v>43627.583333333336</v>
      </c>
      <c r="U170" s="6">
        <v>80</v>
      </c>
      <c r="V170" s="13" t="s">
        <v>33</v>
      </c>
      <c r="W170" s="14">
        <v>0.23288822485759642</v>
      </c>
      <c r="X170" s="14">
        <v>0.24077046548956663</v>
      </c>
      <c r="Y170" s="14">
        <v>0.16326530612244897</v>
      </c>
      <c r="Z170" s="14">
        <v>0.22826264941869986</v>
      </c>
      <c r="AA170" s="15">
        <v>2141.8000000000002</v>
      </c>
      <c r="AB170" s="15">
        <v>124.6</v>
      </c>
      <c r="AC170" s="15">
        <v>176.4</v>
      </c>
      <c r="AD170" s="15">
        <v>2442.8000000000002</v>
      </c>
      <c r="AE170" s="16">
        <v>82.281624999999991</v>
      </c>
      <c r="AF170" s="16">
        <v>82.538749999999993</v>
      </c>
      <c r="AG170" s="16">
        <v>80.69250000000001</v>
      </c>
      <c r="AH170" s="16">
        <v>82.223695652173916</v>
      </c>
      <c r="AI170" s="16">
        <v>73.662853674479322</v>
      </c>
      <c r="AJ170" s="16">
        <v>73.433226324237651</v>
      </c>
      <c r="AK170" s="16">
        <v>72.231519274376325</v>
      </c>
      <c r="AL170" s="16">
        <v>73.547781234648738</v>
      </c>
    </row>
    <row r="171" spans="1:38" x14ac:dyDescent="0.2">
      <c r="A171" s="26"/>
      <c r="B171" s="1" t="s">
        <v>29</v>
      </c>
      <c r="C171" s="4">
        <v>61</v>
      </c>
      <c r="D171" s="5" t="s">
        <v>436</v>
      </c>
      <c r="E171" s="6">
        <v>3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9"/>
      <c r="W171" s="14">
        <v>0.14899860270144388</v>
      </c>
      <c r="X171" s="14">
        <v>0.16362252663622526</v>
      </c>
      <c r="Y171" s="14">
        <v>0.10682178741406663</v>
      </c>
      <c r="Z171" s="14">
        <v>0.14654508611955419</v>
      </c>
      <c r="AA171" s="15">
        <v>4294</v>
      </c>
      <c r="AB171" s="15">
        <v>262.8</v>
      </c>
      <c r="AC171" s="15">
        <v>378.2</v>
      </c>
      <c r="AD171" s="15">
        <v>4935</v>
      </c>
      <c r="AE171" s="16">
        <v>79.980803571428567</v>
      </c>
      <c r="AF171" s="16">
        <v>80.498000000000005</v>
      </c>
      <c r="AG171" s="16">
        <v>78.605833333333322</v>
      </c>
      <c r="AH171" s="16">
        <v>79.933914728682169</v>
      </c>
      <c r="AI171" s="16">
        <v>71.378891476478685</v>
      </c>
      <c r="AJ171" s="16">
        <v>71.133257229832509</v>
      </c>
      <c r="AK171" s="16">
        <v>70.50370174510843</v>
      </c>
      <c r="AL171" s="16">
        <v>71.298739614994929</v>
      </c>
    </row>
    <row r="172" spans="1:38" x14ac:dyDescent="0.2">
      <c r="A172" s="24" t="s">
        <v>317</v>
      </c>
      <c r="B172" s="1" t="s">
        <v>30</v>
      </c>
      <c r="C172" s="4">
        <v>62</v>
      </c>
      <c r="D172" s="5" t="s">
        <v>318</v>
      </c>
      <c r="E172" s="6">
        <v>3</v>
      </c>
      <c r="F172" s="7" t="s">
        <v>62</v>
      </c>
      <c r="G172" s="8">
        <v>1</v>
      </c>
      <c r="H172" s="8">
        <v>35</v>
      </c>
      <c r="I172" s="8">
        <v>95</v>
      </c>
      <c r="J172" s="8">
        <v>35</v>
      </c>
      <c r="K172" s="8">
        <v>240</v>
      </c>
      <c r="L172" s="9">
        <v>218.001</v>
      </c>
      <c r="M172" s="9">
        <v>218.14599999999999</v>
      </c>
      <c r="N172" s="10">
        <f t="shared" ref="N172:N173" si="54">1000*(M172-L172)</f>
        <v>144.99999999998181</v>
      </c>
      <c r="O172" s="10">
        <v>156</v>
      </c>
      <c r="P172" s="9">
        <v>218.06200000000001</v>
      </c>
      <c r="Q172" s="11">
        <v>57.791749000000003</v>
      </c>
      <c r="R172" s="11">
        <v>26.053370000000001</v>
      </c>
      <c r="S172" s="12">
        <v>43622.625</v>
      </c>
      <c r="T172" s="12">
        <v>43627.625</v>
      </c>
      <c r="U172" s="6">
        <v>60</v>
      </c>
      <c r="V172" s="13" t="s">
        <v>33</v>
      </c>
      <c r="W172" s="14">
        <v>0.54060066740823132</v>
      </c>
      <c r="X172" s="14">
        <v>0.50350877192982457</v>
      </c>
      <c r="Y172" s="14">
        <v>0.47587511825922424</v>
      </c>
      <c r="Z172" s="14">
        <v>0.53387411747033198</v>
      </c>
      <c r="AA172" s="15">
        <v>2337.4</v>
      </c>
      <c r="AB172" s="15">
        <v>114</v>
      </c>
      <c r="AC172" s="15">
        <v>211.4</v>
      </c>
      <c r="AD172" s="15">
        <v>2662.8</v>
      </c>
      <c r="AE172" s="16">
        <v>68.002878787878785</v>
      </c>
      <c r="AF172" s="16">
        <v>68.783333333333331</v>
      </c>
      <c r="AG172" s="16">
        <v>65.984499999999997</v>
      </c>
      <c r="AH172" s="16">
        <v>67.912826086956528</v>
      </c>
      <c r="AI172" s="16">
        <v>61.200812868999726</v>
      </c>
      <c r="AJ172" s="16">
        <v>61.442982456140314</v>
      </c>
      <c r="AK172" s="16">
        <v>60.318070009460712</v>
      </c>
      <c r="AL172" s="16">
        <v>61.141099594411898</v>
      </c>
    </row>
    <row r="173" spans="1:38" x14ac:dyDescent="0.2">
      <c r="A173" s="25"/>
      <c r="B173" s="1" t="s">
        <v>35</v>
      </c>
      <c r="C173" s="4">
        <v>62</v>
      </c>
      <c r="D173" s="5" t="s">
        <v>319</v>
      </c>
      <c r="E173" s="6">
        <v>3</v>
      </c>
      <c r="F173" s="7" t="s">
        <v>62</v>
      </c>
      <c r="G173" s="8">
        <v>1</v>
      </c>
      <c r="H173" s="8">
        <v>35</v>
      </c>
      <c r="I173" s="8">
        <v>95</v>
      </c>
      <c r="J173" s="8">
        <v>35</v>
      </c>
      <c r="K173" s="8">
        <v>240</v>
      </c>
      <c r="L173" s="9">
        <v>218.001</v>
      </c>
      <c r="M173" s="9">
        <v>218.14599999999999</v>
      </c>
      <c r="N173" s="10">
        <f t="shared" si="54"/>
        <v>144.99999999998181</v>
      </c>
      <c r="O173" s="10">
        <v>156</v>
      </c>
      <c r="P173" s="9">
        <v>218.06200000000001</v>
      </c>
      <c r="Q173" s="11">
        <v>57.791701000000003</v>
      </c>
      <c r="R173" s="11">
        <v>26.053455</v>
      </c>
      <c r="S173" s="12">
        <v>43622.625</v>
      </c>
      <c r="T173" s="12">
        <v>43627.625</v>
      </c>
      <c r="U173" s="6">
        <v>80</v>
      </c>
      <c r="V173" s="13" t="s">
        <v>33</v>
      </c>
      <c r="W173" s="14">
        <v>5.9085744253124725E-2</v>
      </c>
      <c r="X173" s="14">
        <v>3.6727879799666109E-2</v>
      </c>
      <c r="Y173" s="14">
        <v>1.0869565217391304E-2</v>
      </c>
      <c r="Z173" s="14">
        <v>5.4629629629629632E-2</v>
      </c>
      <c r="AA173" s="15">
        <v>2288.1999999999998</v>
      </c>
      <c r="AB173" s="15">
        <v>119.8</v>
      </c>
      <c r="AC173" s="15">
        <v>184</v>
      </c>
      <c r="AD173" s="15">
        <v>2592</v>
      </c>
      <c r="AE173" s="16">
        <v>75.942321428571432</v>
      </c>
      <c r="AF173" s="16">
        <v>73.60499999999999</v>
      </c>
      <c r="AG173" s="16">
        <v>65.333333333333329</v>
      </c>
      <c r="AH173" s="16">
        <v>75.478431372549025</v>
      </c>
      <c r="AI173" s="16">
        <v>67.437225766978528</v>
      </c>
      <c r="AJ173" s="16">
        <v>64.384974958263811</v>
      </c>
      <c r="AK173" s="16">
        <v>57.942499999999988</v>
      </c>
      <c r="AL173" s="16">
        <v>66.622145061728418</v>
      </c>
    </row>
    <row r="174" spans="1:38" x14ac:dyDescent="0.2">
      <c r="A174" s="26"/>
      <c r="B174" s="1" t="s">
        <v>29</v>
      </c>
      <c r="C174" s="4">
        <v>62</v>
      </c>
      <c r="D174" s="5" t="s">
        <v>437</v>
      </c>
      <c r="E174" s="6">
        <v>3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9"/>
      <c r="W174" s="14">
        <v>0.30240401245243859</v>
      </c>
      <c r="X174" s="14">
        <v>0.26432848588537211</v>
      </c>
      <c r="Y174" s="14">
        <v>0.25948406676783003</v>
      </c>
      <c r="Z174" s="14">
        <v>0.29748039887341099</v>
      </c>
      <c r="AA174" s="15">
        <v>4625.6000000000004</v>
      </c>
      <c r="AB174" s="15">
        <v>233.8</v>
      </c>
      <c r="AC174" s="15">
        <v>395.4</v>
      </c>
      <c r="AD174" s="15">
        <v>5254.8</v>
      </c>
      <c r="AE174" s="16">
        <v>72.975151515151509</v>
      </c>
      <c r="AF174" s="16">
        <v>71.482500000000002</v>
      </c>
      <c r="AG174" s="16">
        <v>65.903214285714299</v>
      </c>
      <c r="AH174" s="16">
        <v>72.545444444444442</v>
      </c>
      <c r="AI174" s="16">
        <v>64.285852646143326</v>
      </c>
      <c r="AJ174" s="16">
        <v>62.950470487596291</v>
      </c>
      <c r="AK174" s="16">
        <v>59.212594840667599</v>
      </c>
      <c r="AL174" s="16">
        <v>63.844698180710978</v>
      </c>
    </row>
    <row r="175" spans="1:38" x14ac:dyDescent="0.2">
      <c r="A175" s="24" t="s">
        <v>320</v>
      </c>
      <c r="B175" s="1" t="s">
        <v>30</v>
      </c>
      <c r="C175" s="4">
        <v>63</v>
      </c>
      <c r="D175" s="5" t="s">
        <v>321</v>
      </c>
      <c r="E175" s="6">
        <v>3</v>
      </c>
      <c r="F175" s="7" t="s">
        <v>62</v>
      </c>
      <c r="G175" s="8">
        <v>1</v>
      </c>
      <c r="H175" s="8">
        <v>35</v>
      </c>
      <c r="I175" s="8">
        <v>240</v>
      </c>
      <c r="J175" s="8">
        <v>36</v>
      </c>
      <c r="K175" s="8">
        <v>177</v>
      </c>
      <c r="L175" s="9">
        <v>218.14599999999999</v>
      </c>
      <c r="M175" s="9">
        <v>219.56</v>
      </c>
      <c r="N175" s="10">
        <f t="shared" ref="N175:N176" si="55">1000*(M175-L175)</f>
        <v>1414.0000000000157</v>
      </c>
      <c r="O175" s="10">
        <v>726</v>
      </c>
      <c r="P175" s="9">
        <v>218.63200000000001</v>
      </c>
      <c r="Q175" s="11">
        <v>57.791452</v>
      </c>
      <c r="R175" s="11">
        <v>26.045449999999999</v>
      </c>
      <c r="S175" s="12">
        <v>43622.625</v>
      </c>
      <c r="T175" s="12">
        <v>43627.625</v>
      </c>
      <c r="U175" s="6">
        <v>50</v>
      </c>
      <c r="V175" s="13" t="s">
        <v>65</v>
      </c>
      <c r="W175" s="14">
        <v>0.68404221298369039</v>
      </c>
      <c r="X175" s="14">
        <v>0.44404332129963897</v>
      </c>
      <c r="Y175" s="14">
        <v>0.25962399283795884</v>
      </c>
      <c r="Z175" s="14">
        <v>0.6291169019182048</v>
      </c>
      <c r="AA175" s="15">
        <v>1876.2</v>
      </c>
      <c r="AB175" s="15">
        <v>110.8</v>
      </c>
      <c r="AC175" s="15">
        <v>223.4</v>
      </c>
      <c r="AD175" s="15">
        <v>2210.4</v>
      </c>
      <c r="AE175" s="16">
        <v>61.093226600985219</v>
      </c>
      <c r="AF175" s="16">
        <v>56.494444444444447</v>
      </c>
      <c r="AG175" s="16">
        <v>52.722368421052629</v>
      </c>
      <c r="AH175" s="16">
        <v>60.435335689045935</v>
      </c>
      <c r="AI175" s="16">
        <v>54.190278221937959</v>
      </c>
      <c r="AJ175" s="16">
        <v>49.503610108303249</v>
      </c>
      <c r="AK175" s="16">
        <v>46.503133393017009</v>
      </c>
      <c r="AL175" s="16">
        <v>53.17842924357582</v>
      </c>
    </row>
    <row r="176" spans="1:38" x14ac:dyDescent="0.2">
      <c r="A176" s="25"/>
      <c r="B176" s="1" t="s">
        <v>35</v>
      </c>
      <c r="C176" s="4">
        <v>63</v>
      </c>
      <c r="D176" s="5" t="s">
        <v>321</v>
      </c>
      <c r="E176" s="6">
        <v>3</v>
      </c>
      <c r="F176" s="7" t="s">
        <v>62</v>
      </c>
      <c r="G176" s="8">
        <v>1</v>
      </c>
      <c r="H176" s="8">
        <v>35</v>
      </c>
      <c r="I176" s="8">
        <v>240</v>
      </c>
      <c r="J176" s="8">
        <v>36</v>
      </c>
      <c r="K176" s="8">
        <v>177</v>
      </c>
      <c r="L176" s="9">
        <v>218.14599999999999</v>
      </c>
      <c r="M176" s="9">
        <v>219.56</v>
      </c>
      <c r="N176" s="10">
        <f t="shared" si="55"/>
        <v>1414.0000000000157</v>
      </c>
      <c r="O176" s="10">
        <v>726</v>
      </c>
      <c r="P176" s="9">
        <v>218.63200000000001</v>
      </c>
      <c r="Q176" s="11">
        <v>57.791452</v>
      </c>
      <c r="R176" s="11">
        <v>26.045449999999999</v>
      </c>
      <c r="S176" s="12">
        <v>43622.625</v>
      </c>
      <c r="T176" s="12">
        <v>43627.625</v>
      </c>
      <c r="U176" s="6">
        <v>50</v>
      </c>
      <c r="V176" s="13" t="s">
        <v>65</v>
      </c>
      <c r="W176" s="14">
        <v>0.8234019501625135</v>
      </c>
      <c r="X176" s="14">
        <v>0.57823129251700678</v>
      </c>
      <c r="Y176" s="14">
        <v>0.68044354838709675</v>
      </c>
      <c r="Z176" s="14">
        <v>0.79694727104532836</v>
      </c>
      <c r="AA176" s="15">
        <v>1846</v>
      </c>
      <c r="AB176" s="15">
        <v>117.6</v>
      </c>
      <c r="AC176" s="15">
        <v>198.4</v>
      </c>
      <c r="AD176" s="15">
        <v>2162</v>
      </c>
      <c r="AE176" s="16">
        <v>62.1376582278481</v>
      </c>
      <c r="AF176" s="16">
        <v>58.676923076923075</v>
      </c>
      <c r="AG176" s="16">
        <v>58.44705882352941</v>
      </c>
      <c r="AH176" s="16">
        <v>61.808774834437088</v>
      </c>
      <c r="AI176" s="16">
        <v>56.506175514626221</v>
      </c>
      <c r="AJ176" s="16">
        <v>51.996598639455783</v>
      </c>
      <c r="AK176" s="16">
        <v>53.076612903225808</v>
      </c>
      <c r="AL176" s="16">
        <v>55.946160962072156</v>
      </c>
    </row>
    <row r="177" spans="1:38" x14ac:dyDescent="0.2">
      <c r="A177" s="26"/>
      <c r="B177" s="1" t="s">
        <v>29</v>
      </c>
      <c r="C177" s="4">
        <v>63</v>
      </c>
      <c r="D177" s="5" t="s">
        <v>321</v>
      </c>
      <c r="E177" s="6">
        <v>3</v>
      </c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9"/>
      <c r="W177" s="14">
        <v>0.75171206426033677</v>
      </c>
      <c r="X177" s="14">
        <v>0.51749999999999996</v>
      </c>
      <c r="Y177" s="14">
        <v>0.45605381165919284</v>
      </c>
      <c r="Z177" s="14">
        <v>0.71055971292284803</v>
      </c>
      <c r="AA177" s="15">
        <v>3722.2</v>
      </c>
      <c r="AB177" s="15">
        <v>228.4</v>
      </c>
      <c r="AC177" s="15">
        <v>421.8</v>
      </c>
      <c r="AD177" s="15">
        <v>4372.3999999999996</v>
      </c>
      <c r="AE177" s="16">
        <v>61.662525987525989</v>
      </c>
      <c r="AF177" s="16">
        <v>57.459374999999994</v>
      </c>
      <c r="AG177" s="16">
        <v>56.41</v>
      </c>
      <c r="AH177" s="16">
        <v>61.318507751937986</v>
      </c>
      <c r="AI177" s="16">
        <v>55.338831873623128</v>
      </c>
      <c r="AJ177" s="16">
        <v>50.78721541155867</v>
      </c>
      <c r="AK177" s="16">
        <v>49.595068752963492</v>
      </c>
      <c r="AL177" s="16">
        <v>54.546976488884823</v>
      </c>
    </row>
    <row r="178" spans="1:38" x14ac:dyDescent="0.2">
      <c r="A178" s="24" t="s">
        <v>90</v>
      </c>
      <c r="B178" s="1" t="s">
        <v>30</v>
      </c>
      <c r="C178" s="4">
        <v>64</v>
      </c>
      <c r="D178" s="5" t="s">
        <v>88</v>
      </c>
      <c r="E178" s="6">
        <v>4</v>
      </c>
      <c r="F178" s="7" t="s">
        <v>89</v>
      </c>
      <c r="G178" s="8">
        <v>1</v>
      </c>
      <c r="H178" s="8">
        <v>6</v>
      </c>
      <c r="I178" s="8">
        <v>2641</v>
      </c>
      <c r="J178" s="8">
        <v>6</v>
      </c>
      <c r="K178" s="8">
        <v>3335</v>
      </c>
      <c r="L178" s="9">
        <v>39.340000000000003</v>
      </c>
      <c r="M178" s="9">
        <v>40.033999999999999</v>
      </c>
      <c r="N178" s="10">
        <f t="shared" ref="N178:N179" si="56">1000*(M178-L178)</f>
        <v>693.99999999999545</v>
      </c>
      <c r="O178" s="10">
        <v>3010</v>
      </c>
      <c r="P178" s="9">
        <v>39.709000000000003</v>
      </c>
      <c r="Q178" s="11">
        <v>59.134331000000003</v>
      </c>
      <c r="R178" s="11">
        <v>24.498963</v>
      </c>
      <c r="S178" s="12">
        <v>43568.333333333336</v>
      </c>
      <c r="T178" s="12">
        <v>43573.333333333336</v>
      </c>
      <c r="U178" s="6">
        <v>60</v>
      </c>
      <c r="V178" s="13" t="s">
        <v>33</v>
      </c>
      <c r="W178" s="14">
        <v>0.85186669338141985</v>
      </c>
      <c r="X178" s="14">
        <v>0.73265306122448981</v>
      </c>
      <c r="Y178" s="14">
        <v>0.75060009601536248</v>
      </c>
      <c r="Z178" s="14">
        <v>0.82509071027387049</v>
      </c>
      <c r="AA178" s="15">
        <v>2994.6</v>
      </c>
      <c r="AB178" s="15">
        <v>196</v>
      </c>
      <c r="AC178" s="15">
        <v>833.2</v>
      </c>
      <c r="AD178" s="15">
        <v>4023.8</v>
      </c>
      <c r="AE178" s="16">
        <v>69.50747041420118</v>
      </c>
      <c r="AF178" s="16">
        <v>66.976190476190482</v>
      </c>
      <c r="AG178" s="16">
        <v>66.682945736434107</v>
      </c>
      <c r="AH178" s="16">
        <v>69.113422391857512</v>
      </c>
      <c r="AI178" s="16">
        <v>65.158552060375342</v>
      </c>
      <c r="AJ178" s="16">
        <v>63.188775510204081</v>
      </c>
      <c r="AK178" s="16">
        <v>63.080412866058566</v>
      </c>
      <c r="AL178" s="16">
        <v>64.632287887071925</v>
      </c>
    </row>
    <row r="179" spans="1:38" x14ac:dyDescent="0.2">
      <c r="A179" s="25"/>
      <c r="B179" s="1" t="s">
        <v>35</v>
      </c>
      <c r="C179" s="4">
        <v>64</v>
      </c>
      <c r="D179" s="5" t="s">
        <v>88</v>
      </c>
      <c r="E179" s="6">
        <v>4</v>
      </c>
      <c r="F179" s="7" t="s">
        <v>89</v>
      </c>
      <c r="G179" s="8">
        <v>1</v>
      </c>
      <c r="H179" s="8">
        <v>6</v>
      </c>
      <c r="I179" s="8">
        <v>2674</v>
      </c>
      <c r="J179" s="8">
        <v>6</v>
      </c>
      <c r="K179" s="8">
        <v>3224</v>
      </c>
      <c r="L179" s="9">
        <v>39.372999999999998</v>
      </c>
      <c r="M179" s="9">
        <v>39.923000000000002</v>
      </c>
      <c r="N179" s="10">
        <f t="shared" si="56"/>
        <v>550.00000000000432</v>
      </c>
      <c r="O179" s="10">
        <v>3010</v>
      </c>
      <c r="P179" s="9">
        <v>39.709000000000003</v>
      </c>
      <c r="Q179" s="11">
        <v>59.134331000000003</v>
      </c>
      <c r="R179" s="11">
        <v>24.498963</v>
      </c>
      <c r="S179" s="12">
        <v>43568.333333333336</v>
      </c>
      <c r="T179" s="12">
        <v>43573.333333333336</v>
      </c>
      <c r="U179" s="6">
        <v>60</v>
      </c>
      <c r="V179" s="13" t="s">
        <v>33</v>
      </c>
      <c r="W179" s="14">
        <v>0.90420967958171339</v>
      </c>
      <c r="X179" s="14">
        <v>0.78616352201257866</v>
      </c>
      <c r="Y179" s="14">
        <v>0.78421374668570265</v>
      </c>
      <c r="Z179" s="14">
        <v>0.86919831223628696</v>
      </c>
      <c r="AA179" s="15">
        <v>2983.6</v>
      </c>
      <c r="AB179" s="15">
        <v>254.4</v>
      </c>
      <c r="AC179" s="15">
        <v>980.6</v>
      </c>
      <c r="AD179" s="15">
        <v>4218.6000000000004</v>
      </c>
      <c r="AE179" s="16">
        <v>73.502346570397108</v>
      </c>
      <c r="AF179" s="16">
        <v>70.974999999999994</v>
      </c>
      <c r="AG179" s="16">
        <v>69.083155080213899</v>
      </c>
      <c r="AH179" s="16">
        <v>72.71274350649351</v>
      </c>
      <c r="AI179" s="16">
        <v>67.651897037136351</v>
      </c>
      <c r="AJ179" s="16">
        <v>64.807389937106919</v>
      </c>
      <c r="AK179" s="16">
        <v>64.063430552722821</v>
      </c>
      <c r="AL179" s="16">
        <v>66.646233347556063</v>
      </c>
    </row>
    <row r="180" spans="1:38" x14ac:dyDescent="0.2">
      <c r="A180" s="26"/>
      <c r="B180" s="1" t="s">
        <v>29</v>
      </c>
      <c r="C180" s="4">
        <v>64</v>
      </c>
      <c r="D180" s="5" t="s">
        <v>88</v>
      </c>
      <c r="E180" s="6">
        <v>4</v>
      </c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9"/>
      <c r="W180" s="14">
        <v>0.8779900304439463</v>
      </c>
      <c r="X180" s="14">
        <v>0.7628774422735346</v>
      </c>
      <c r="Y180" s="14">
        <v>0.76877274230896464</v>
      </c>
      <c r="Z180" s="14">
        <v>0.84766572842861299</v>
      </c>
      <c r="AA180" s="15">
        <v>5978.2</v>
      </c>
      <c r="AB180" s="15">
        <v>450.4</v>
      </c>
      <c r="AC180" s="15">
        <v>1813.8</v>
      </c>
      <c r="AD180" s="15">
        <v>8242.4</v>
      </c>
      <c r="AE180" s="16">
        <v>71.755234375000001</v>
      </c>
      <c r="AF180" s="16">
        <v>69.63655913978495</v>
      </c>
      <c r="AG180" s="16">
        <v>67.880169491525422</v>
      </c>
      <c r="AH180" s="16">
        <v>70.833492822966505</v>
      </c>
      <c r="AI180" s="16">
        <v>66.40293064802114</v>
      </c>
      <c r="AJ180" s="16">
        <v>64.103019538188278</v>
      </c>
      <c r="AK180" s="16">
        <v>63.611864593670745</v>
      </c>
      <c r="AL180" s="16">
        <v>65.663059303115602</v>
      </c>
    </row>
    <row r="181" spans="1:38" x14ac:dyDescent="0.2">
      <c r="A181" s="24" t="s">
        <v>96</v>
      </c>
      <c r="B181" s="1" t="s">
        <v>30</v>
      </c>
      <c r="C181" s="4">
        <v>65</v>
      </c>
      <c r="D181" s="5" t="s">
        <v>91</v>
      </c>
      <c r="E181" s="6">
        <v>4</v>
      </c>
      <c r="F181" s="7" t="s">
        <v>89</v>
      </c>
      <c r="G181" s="8">
        <v>1</v>
      </c>
      <c r="H181" s="8">
        <v>12</v>
      </c>
      <c r="I181" s="8">
        <v>5320</v>
      </c>
      <c r="J181" s="8">
        <v>13</v>
      </c>
      <c r="K181" s="8">
        <v>916</v>
      </c>
      <c r="L181" s="9">
        <v>63.451999999999998</v>
      </c>
      <c r="M181" s="9">
        <v>64.66</v>
      </c>
      <c r="N181" s="10">
        <f t="shared" ref="N181:N182" si="57">1000*(M181-L181)</f>
        <v>1207.9999999999984</v>
      </c>
      <c r="O181" s="10">
        <v>488</v>
      </c>
      <c r="P181" s="9">
        <v>64.231999999999999</v>
      </c>
      <c r="Q181" s="11">
        <v>58.923800499999999</v>
      </c>
      <c r="R181" s="11">
        <v>24.459145899999999</v>
      </c>
      <c r="S181" s="12">
        <v>43568.375</v>
      </c>
      <c r="T181" s="12">
        <v>43573.375</v>
      </c>
      <c r="U181" s="6">
        <v>70</v>
      </c>
      <c r="V181" s="13" t="s">
        <v>33</v>
      </c>
      <c r="W181" s="14">
        <v>0.70822173524876231</v>
      </c>
      <c r="X181" s="14">
        <v>0.75382003395585739</v>
      </c>
      <c r="Y181" s="14">
        <v>0.77028181041844579</v>
      </c>
      <c r="Z181" s="14">
        <v>0.72419468610392668</v>
      </c>
      <c r="AA181" s="15">
        <v>2464.1999999999998</v>
      </c>
      <c r="AB181" s="15">
        <v>235.6</v>
      </c>
      <c r="AC181" s="15">
        <v>702.6</v>
      </c>
      <c r="AD181" s="15">
        <v>3402.4</v>
      </c>
      <c r="AE181" s="16">
        <v>80.88390625000001</v>
      </c>
      <c r="AF181" s="16">
        <v>82.266000000000005</v>
      </c>
      <c r="AG181" s="16">
        <v>83.62277777777777</v>
      </c>
      <c r="AH181" s="16">
        <v>81.551999999999992</v>
      </c>
      <c r="AI181" s="16">
        <v>73.947025403781922</v>
      </c>
      <c r="AJ181" s="16">
        <v>75.554584040747059</v>
      </c>
      <c r="AK181" s="16">
        <v>75.621548534016441</v>
      </c>
      <c r="AL181" s="16">
        <v>74.404132377145473</v>
      </c>
    </row>
    <row r="182" spans="1:38" x14ac:dyDescent="0.2">
      <c r="A182" s="25"/>
      <c r="B182" s="1" t="s">
        <v>35</v>
      </c>
      <c r="C182" s="4">
        <v>65</v>
      </c>
      <c r="D182" s="5" t="s">
        <v>92</v>
      </c>
      <c r="E182" s="6">
        <v>4</v>
      </c>
      <c r="F182" s="7" t="s">
        <v>89</v>
      </c>
      <c r="G182" s="8">
        <v>1</v>
      </c>
      <c r="H182" s="8">
        <v>12</v>
      </c>
      <c r="I182" s="8">
        <v>5538</v>
      </c>
      <c r="J182" s="8">
        <v>13</v>
      </c>
      <c r="K182" s="8">
        <v>1148</v>
      </c>
      <c r="L182" s="9">
        <v>63.67</v>
      </c>
      <c r="M182" s="9">
        <v>64.891999999999996</v>
      </c>
      <c r="N182" s="10">
        <f t="shared" si="57"/>
        <v>1221.9999999999941</v>
      </c>
      <c r="O182" s="10">
        <v>583</v>
      </c>
      <c r="P182" s="9">
        <v>64.326999999999998</v>
      </c>
      <c r="Q182" s="11">
        <v>58.923139399999997</v>
      </c>
      <c r="R182" s="11">
        <v>24.459143999999998</v>
      </c>
      <c r="S182" s="12">
        <v>43593.666666666664</v>
      </c>
      <c r="T182" s="12">
        <v>43598.666666666664</v>
      </c>
      <c r="U182" s="6">
        <v>70</v>
      </c>
      <c r="V182" s="13" t="s">
        <v>33</v>
      </c>
      <c r="W182" s="14">
        <v>0.66979538201614419</v>
      </c>
      <c r="X182" s="14">
        <v>0.70705808869456588</v>
      </c>
      <c r="Y182" s="14">
        <v>0.76068588469184895</v>
      </c>
      <c r="Z182" s="14">
        <v>0.68948440248079235</v>
      </c>
      <c r="AA182" s="15">
        <v>3196.2</v>
      </c>
      <c r="AB182" s="15">
        <v>320.2</v>
      </c>
      <c r="AC182" s="15">
        <v>804.8</v>
      </c>
      <c r="AD182" s="15">
        <v>4321.2</v>
      </c>
      <c r="AE182" s="16">
        <v>80.926818181818177</v>
      </c>
      <c r="AF182" s="16">
        <v>82.685000000000002</v>
      </c>
      <c r="AG182" s="16">
        <v>83.435000000000002</v>
      </c>
      <c r="AH182" s="16">
        <v>81.455974025974029</v>
      </c>
      <c r="AI182" s="16">
        <v>73.140197734809902</v>
      </c>
      <c r="AJ182" s="16">
        <v>73.741224234853249</v>
      </c>
      <c r="AK182" s="16">
        <v>74.081336978131304</v>
      </c>
      <c r="AL182" s="16">
        <v>73.360015736369476</v>
      </c>
    </row>
    <row r="183" spans="1:38" x14ac:dyDescent="0.2">
      <c r="A183" s="26"/>
      <c r="B183" s="1" t="s">
        <v>29</v>
      </c>
      <c r="C183" s="4">
        <v>65</v>
      </c>
      <c r="D183" s="5" t="s">
        <v>438</v>
      </c>
      <c r="E183" s="6">
        <v>4</v>
      </c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9"/>
      <c r="W183" s="14">
        <v>0.68652392057098444</v>
      </c>
      <c r="X183" s="14">
        <v>0.72688017272400141</v>
      </c>
      <c r="Y183" s="14">
        <v>0.76515855114767151</v>
      </c>
      <c r="Z183" s="14">
        <v>0.7047749754000725</v>
      </c>
      <c r="AA183" s="15">
        <v>5660.4</v>
      </c>
      <c r="AB183" s="15">
        <v>555.79999999999995</v>
      </c>
      <c r="AC183" s="15">
        <v>1507.4</v>
      </c>
      <c r="AD183" s="15">
        <v>7723.6</v>
      </c>
      <c r="AE183" s="16">
        <v>80.905967741935484</v>
      </c>
      <c r="AF183" s="16">
        <v>82.462999999999994</v>
      </c>
      <c r="AG183" s="16">
        <v>83.531363636363636</v>
      </c>
      <c r="AH183" s="16">
        <v>81.489391891891884</v>
      </c>
      <c r="AI183" s="16">
        <v>73.491442300896949</v>
      </c>
      <c r="AJ183" s="16">
        <v>74.509895645915563</v>
      </c>
      <c r="AK183" s="16">
        <v>74.799230463048616</v>
      </c>
      <c r="AL183" s="16">
        <v>73.819969962193738</v>
      </c>
    </row>
    <row r="184" spans="1:38" x14ac:dyDescent="0.2">
      <c r="A184" s="24" t="s">
        <v>95</v>
      </c>
      <c r="B184" s="1" t="s">
        <v>30</v>
      </c>
      <c r="C184" s="4">
        <v>66</v>
      </c>
      <c r="D184" s="5" t="s">
        <v>93</v>
      </c>
      <c r="E184" s="6">
        <v>4</v>
      </c>
      <c r="F184" s="7" t="s">
        <v>89</v>
      </c>
      <c r="G184" s="8">
        <v>1</v>
      </c>
      <c r="H184" s="8">
        <v>20</v>
      </c>
      <c r="I184" s="8">
        <v>2645</v>
      </c>
      <c r="J184" s="8">
        <v>20</v>
      </c>
      <c r="K184" s="8">
        <v>3183</v>
      </c>
      <c r="L184" s="9">
        <v>94.894999999999996</v>
      </c>
      <c r="M184" s="9">
        <v>95.433000000000007</v>
      </c>
      <c r="N184" s="10">
        <f t="shared" ref="N184:N185" si="58">1000*(M184-L184)</f>
        <v>538.00000000001091</v>
      </c>
      <c r="O184" s="10">
        <v>2996</v>
      </c>
      <c r="P184" s="9">
        <v>95.245999999999995</v>
      </c>
      <c r="Q184" s="11">
        <v>58.657741000000001</v>
      </c>
      <c r="R184" s="11">
        <v>24.472369700000002</v>
      </c>
      <c r="S184" s="12">
        <v>43568.416666666664</v>
      </c>
      <c r="T184" s="12">
        <v>43573.416666666664</v>
      </c>
      <c r="U184" s="6">
        <v>70</v>
      </c>
      <c r="V184" s="13" t="s">
        <v>33</v>
      </c>
      <c r="W184" s="14">
        <v>0.35761589403973509</v>
      </c>
      <c r="X184" s="14">
        <v>0.41589958158995816</v>
      </c>
      <c r="Y184" s="14">
        <v>0.50850117708605802</v>
      </c>
      <c r="Z184" s="14">
        <v>0.39235812553740329</v>
      </c>
      <c r="AA184" s="15">
        <v>2718</v>
      </c>
      <c r="AB184" s="15">
        <v>239</v>
      </c>
      <c r="AC184" s="15">
        <v>764.6</v>
      </c>
      <c r="AD184" s="15">
        <v>3721.6</v>
      </c>
      <c r="AE184" s="16">
        <v>73.501351351351346</v>
      </c>
      <c r="AF184" s="16">
        <v>74.375</v>
      </c>
      <c r="AG184" s="16">
        <v>74.442794117647054</v>
      </c>
      <c r="AH184" s="16">
        <v>73.753461538461536</v>
      </c>
      <c r="AI184" s="16">
        <v>68.188042678439984</v>
      </c>
      <c r="AJ184" s="16">
        <v>68.941924686192436</v>
      </c>
      <c r="AK184" s="16">
        <v>70.933769291132947</v>
      </c>
      <c r="AL184" s="16">
        <v>68.800564273430794</v>
      </c>
    </row>
    <row r="185" spans="1:38" x14ac:dyDescent="0.2">
      <c r="A185" s="25"/>
      <c r="B185" s="1" t="s">
        <v>35</v>
      </c>
      <c r="C185" s="4">
        <v>66</v>
      </c>
      <c r="D185" s="5" t="s">
        <v>94</v>
      </c>
      <c r="E185" s="6">
        <v>4</v>
      </c>
      <c r="F185" s="7" t="s">
        <v>89</v>
      </c>
      <c r="G185" s="8">
        <v>1</v>
      </c>
      <c r="H185" s="8">
        <v>20</v>
      </c>
      <c r="I185" s="8">
        <v>2748</v>
      </c>
      <c r="J185" s="8">
        <v>20</v>
      </c>
      <c r="K185" s="8">
        <v>3273</v>
      </c>
      <c r="L185" s="9">
        <v>94.998000000000005</v>
      </c>
      <c r="M185" s="9">
        <v>95.522999999999996</v>
      </c>
      <c r="N185" s="10">
        <f t="shared" si="58"/>
        <v>524.99999999999147</v>
      </c>
      <c r="O185" s="10">
        <v>2823</v>
      </c>
      <c r="P185" s="9">
        <v>95.072999999999993</v>
      </c>
      <c r="Q185" s="11">
        <v>58.659104399999997</v>
      </c>
      <c r="R185" s="11">
        <v>24.470585400000001</v>
      </c>
      <c r="S185" s="12">
        <v>43568.416666666664</v>
      </c>
      <c r="T185" s="12">
        <v>43573.416666666664</v>
      </c>
      <c r="U185" s="6">
        <v>70</v>
      </c>
      <c r="V185" s="13" t="s">
        <v>33</v>
      </c>
      <c r="W185" s="14">
        <v>0.58429132982273979</v>
      </c>
      <c r="X185" s="14">
        <v>0.61532951289398286</v>
      </c>
      <c r="Y185" s="14">
        <v>0.64630499786416062</v>
      </c>
      <c r="Z185" s="14">
        <v>0.60134962425233884</v>
      </c>
      <c r="AA185" s="15">
        <v>2696.6</v>
      </c>
      <c r="AB185" s="15">
        <v>279.2</v>
      </c>
      <c r="AC185" s="15">
        <v>936.4</v>
      </c>
      <c r="AD185" s="15">
        <v>3912.2</v>
      </c>
      <c r="AE185" s="16">
        <v>77.427051282051281</v>
      </c>
      <c r="AF185" s="16">
        <v>76.826000000000008</v>
      </c>
      <c r="AG185" s="16">
        <v>75.783023255813944</v>
      </c>
      <c r="AH185" s="16">
        <v>76.953018018018014</v>
      </c>
      <c r="AI185" s="16">
        <v>70.799554995179037</v>
      </c>
      <c r="AJ185" s="16">
        <v>71.705873925501436</v>
      </c>
      <c r="AK185" s="16">
        <v>72.112622810765117</v>
      </c>
      <c r="AL185" s="16">
        <v>71.178523592863442</v>
      </c>
    </row>
    <row r="186" spans="1:38" x14ac:dyDescent="0.2">
      <c r="A186" s="26"/>
      <c r="B186" s="1" t="s">
        <v>29</v>
      </c>
      <c r="C186" s="4">
        <v>66</v>
      </c>
      <c r="D186" s="5" t="s">
        <v>439</v>
      </c>
      <c r="E186" s="6">
        <v>4</v>
      </c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9"/>
      <c r="W186" s="14">
        <v>0.47050566985557568</v>
      </c>
      <c r="X186" s="14">
        <v>0.5233500578927055</v>
      </c>
      <c r="Y186" s="14">
        <v>0.58436213991769548</v>
      </c>
      <c r="Z186" s="14">
        <v>0.4994629149309649</v>
      </c>
      <c r="AA186" s="15">
        <v>5414.6</v>
      </c>
      <c r="AB186" s="15">
        <v>518.20000000000005</v>
      </c>
      <c r="AC186" s="15">
        <v>1701</v>
      </c>
      <c r="AD186" s="15">
        <v>7633.8</v>
      </c>
      <c r="AE186" s="16">
        <v>75.70454954954954</v>
      </c>
      <c r="AF186" s="16">
        <v>76.128157894736844</v>
      </c>
      <c r="AG186" s="16">
        <v>75.328030303030303</v>
      </c>
      <c r="AH186" s="16">
        <v>75.61558510638298</v>
      </c>
      <c r="AI186" s="16">
        <v>69.488638126546306</v>
      </c>
      <c r="AJ186" s="16">
        <v>70.431107680432333</v>
      </c>
      <c r="AK186" s="16">
        <v>71.582727807172617</v>
      </c>
      <c r="AL186" s="16">
        <v>70.019230265398676</v>
      </c>
    </row>
    <row r="187" spans="1:38" x14ac:dyDescent="0.2">
      <c r="A187" s="24" t="s">
        <v>99</v>
      </c>
      <c r="B187" s="1" t="s">
        <v>30</v>
      </c>
      <c r="C187" s="4">
        <v>67</v>
      </c>
      <c r="D187" s="5" t="s">
        <v>97</v>
      </c>
      <c r="E187" s="6">
        <v>4</v>
      </c>
      <c r="F187" s="7" t="s">
        <v>89</v>
      </c>
      <c r="G187" s="8">
        <v>1</v>
      </c>
      <c r="H187" s="8">
        <v>21</v>
      </c>
      <c r="I187" s="8">
        <v>10301</v>
      </c>
      <c r="J187" s="8">
        <v>22</v>
      </c>
      <c r="K187" s="8">
        <v>162</v>
      </c>
      <c r="L187" s="9">
        <v>110.985</v>
      </c>
      <c r="M187" s="9">
        <v>111.593</v>
      </c>
      <c r="N187" s="10">
        <f t="shared" ref="N187:N188" si="59">1000*(M187-L187)</f>
        <v>608.00000000000409</v>
      </c>
      <c r="O187" s="10">
        <v>31</v>
      </c>
      <c r="P187" s="9">
        <v>111.462</v>
      </c>
      <c r="Q187" s="11">
        <v>58.523783000000002</v>
      </c>
      <c r="R187" s="11">
        <v>24.559404000000001</v>
      </c>
      <c r="S187" s="12">
        <v>43568.458333333336</v>
      </c>
      <c r="T187" s="12">
        <v>43573.458333333336</v>
      </c>
      <c r="U187" s="6">
        <v>50</v>
      </c>
      <c r="V187" s="13" t="s">
        <v>65</v>
      </c>
      <c r="W187" s="14">
        <v>0.78832258064516125</v>
      </c>
      <c r="X187" s="14">
        <v>0.76193975018368842</v>
      </c>
      <c r="Y187" s="14">
        <v>0.80452465683782415</v>
      </c>
      <c r="Z187" s="14">
        <v>0.78966097619620101</v>
      </c>
      <c r="AA187" s="15">
        <v>3100</v>
      </c>
      <c r="AB187" s="15">
        <v>272.2</v>
      </c>
      <c r="AC187" s="15">
        <v>786.8</v>
      </c>
      <c r="AD187" s="15">
        <v>4159</v>
      </c>
      <c r="AE187" s="16">
        <v>62.952173913043481</v>
      </c>
      <c r="AF187" s="16">
        <v>62.637</v>
      </c>
      <c r="AG187" s="16">
        <v>61.47</v>
      </c>
      <c r="AH187" s="16">
        <v>62.606999999999999</v>
      </c>
      <c r="AI187" s="16">
        <v>55.413251612902904</v>
      </c>
      <c r="AJ187" s="16">
        <v>54.723438648052962</v>
      </c>
      <c r="AK187" s="16">
        <v>55.886680223690902</v>
      </c>
      <c r="AL187" s="16">
        <v>55.457667708583884</v>
      </c>
    </row>
    <row r="188" spans="1:38" x14ac:dyDescent="0.2">
      <c r="A188" s="25"/>
      <c r="B188" s="1" t="s">
        <v>35</v>
      </c>
      <c r="C188" s="4">
        <v>67</v>
      </c>
      <c r="D188" s="5" t="s">
        <v>98</v>
      </c>
      <c r="E188" s="6">
        <v>4</v>
      </c>
      <c r="F188" s="7" t="s">
        <v>89</v>
      </c>
      <c r="G188" s="8">
        <v>1</v>
      </c>
      <c r="H188" s="8">
        <v>21</v>
      </c>
      <c r="I188" s="8">
        <v>10301</v>
      </c>
      <c r="J188" s="8">
        <v>22</v>
      </c>
      <c r="K188" s="8">
        <v>317</v>
      </c>
      <c r="L188" s="9">
        <v>110.985</v>
      </c>
      <c r="M188" s="9">
        <v>111.73</v>
      </c>
      <c r="N188" s="10">
        <f t="shared" si="59"/>
        <v>745.00000000000455</v>
      </c>
      <c r="O188" s="10">
        <v>10596</v>
      </c>
      <c r="P188" s="9">
        <v>111.28</v>
      </c>
      <c r="Q188" s="11">
        <v>58.525404000000002</v>
      </c>
      <c r="R188" s="11">
        <v>24.559121999999999</v>
      </c>
      <c r="S188" s="12">
        <v>43568.458333333336</v>
      </c>
      <c r="T188" s="12">
        <v>43573.458333333336</v>
      </c>
      <c r="U188" s="6">
        <v>50</v>
      </c>
      <c r="V188" s="13" t="s">
        <v>65</v>
      </c>
      <c r="W188" s="14">
        <v>0.90761604326273093</v>
      </c>
      <c r="X188" s="14">
        <v>0.88888888888888884</v>
      </c>
      <c r="Y188" s="14">
        <v>0.90054923499411532</v>
      </c>
      <c r="Z188" s="14">
        <v>0.9046144178112937</v>
      </c>
      <c r="AA188" s="15">
        <v>3106.6</v>
      </c>
      <c r="AB188" s="15">
        <v>329.4</v>
      </c>
      <c r="AC188" s="15">
        <v>1019.6</v>
      </c>
      <c r="AD188" s="15">
        <v>4455.6000000000004</v>
      </c>
      <c r="AE188" s="16">
        <v>67.270568181818177</v>
      </c>
      <c r="AF188" s="16">
        <v>67.347499999999997</v>
      </c>
      <c r="AG188" s="16">
        <v>64.902142857142863</v>
      </c>
      <c r="AH188" s="16">
        <v>66.779107142857143</v>
      </c>
      <c r="AI188" s="16">
        <v>59.273025172213771</v>
      </c>
      <c r="AJ188" s="16">
        <v>59.519793564055817</v>
      </c>
      <c r="AK188" s="16">
        <v>58.596410357002654</v>
      </c>
      <c r="AL188" s="16">
        <v>59.136435048029433</v>
      </c>
    </row>
    <row r="189" spans="1:38" x14ac:dyDescent="0.2">
      <c r="A189" s="26"/>
      <c r="B189" s="1" t="s">
        <v>29</v>
      </c>
      <c r="C189" s="4">
        <v>67</v>
      </c>
      <c r="D189" s="5" t="s">
        <v>440</v>
      </c>
      <c r="E189" s="6">
        <v>4</v>
      </c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9"/>
      <c r="W189" s="14">
        <v>0.84803273934199075</v>
      </c>
      <c r="X189" s="14">
        <v>0.83144946808510634</v>
      </c>
      <c r="Y189" s="14">
        <v>0.85872453498671386</v>
      </c>
      <c r="Z189" s="14">
        <v>0.84911661597752652</v>
      </c>
      <c r="AA189" s="15">
        <v>6206.6</v>
      </c>
      <c r="AB189" s="15">
        <v>601.6</v>
      </c>
      <c r="AC189" s="15">
        <v>1806.4</v>
      </c>
      <c r="AD189" s="15">
        <v>8614.6</v>
      </c>
      <c r="AE189" s="16">
        <v>65.344066666666677</v>
      </c>
      <c r="AF189" s="16">
        <v>65.709999999999994</v>
      </c>
      <c r="AG189" s="16">
        <v>63.53</v>
      </c>
      <c r="AH189" s="16">
        <v>64.997713178294575</v>
      </c>
      <c r="AI189" s="16">
        <v>57.345190603551053</v>
      </c>
      <c r="AJ189" s="16">
        <v>57.349634308510737</v>
      </c>
      <c r="AK189" s="16">
        <v>57.416153675819515</v>
      </c>
      <c r="AL189" s="16">
        <v>57.360381213289102</v>
      </c>
    </row>
    <row r="190" spans="1:38" x14ac:dyDescent="0.2">
      <c r="A190" s="24" t="s">
        <v>101</v>
      </c>
      <c r="B190" s="1" t="s">
        <v>30</v>
      </c>
      <c r="C190" s="4">
        <v>68</v>
      </c>
      <c r="D190" s="5" t="s">
        <v>100</v>
      </c>
      <c r="E190" s="6">
        <v>4</v>
      </c>
      <c r="F190" s="7" t="s">
        <v>89</v>
      </c>
      <c r="G190" s="8">
        <v>1</v>
      </c>
      <c r="H190" s="8">
        <v>24</v>
      </c>
      <c r="I190" s="8">
        <v>145</v>
      </c>
      <c r="J190" s="8">
        <v>24</v>
      </c>
      <c r="K190" s="8">
        <v>919</v>
      </c>
      <c r="L190" s="9">
        <v>122.994</v>
      </c>
      <c r="M190" s="9">
        <v>123.768</v>
      </c>
      <c r="N190" s="10">
        <f t="shared" ref="N190:N191" si="60">1000*(M190-L190)</f>
        <v>774.00000000000091</v>
      </c>
      <c r="O190" s="10">
        <v>694</v>
      </c>
      <c r="P190" s="9">
        <v>123.54300000000001</v>
      </c>
      <c r="Q190" s="11">
        <v>58.424159000000003</v>
      </c>
      <c r="R190" s="11">
        <v>24.494675000000001</v>
      </c>
      <c r="S190" s="12">
        <v>43568.458333333336</v>
      </c>
      <c r="T190" s="12">
        <v>43573.458333333336</v>
      </c>
      <c r="U190" s="6">
        <v>70</v>
      </c>
      <c r="V190" s="13" t="s">
        <v>33</v>
      </c>
      <c r="W190" s="14">
        <v>0.70942158843939451</v>
      </c>
      <c r="X190" s="14">
        <v>0.51759093619558738</v>
      </c>
      <c r="Y190" s="14">
        <v>0.50031126789790414</v>
      </c>
      <c r="Z190" s="14">
        <v>0.668795648320753</v>
      </c>
      <c r="AA190" s="15">
        <v>5245.4</v>
      </c>
      <c r="AB190" s="15">
        <v>335.4</v>
      </c>
      <c r="AC190" s="15">
        <v>963.8</v>
      </c>
      <c r="AD190" s="15">
        <v>6544.6</v>
      </c>
      <c r="AE190" s="16">
        <v>80.187203495630456</v>
      </c>
      <c r="AF190" s="16">
        <v>76.223563218390808</v>
      </c>
      <c r="AG190" s="16">
        <v>76.013815789473682</v>
      </c>
      <c r="AH190" s="16">
        <v>79.4141768292683</v>
      </c>
      <c r="AI190" s="16">
        <v>74.096503603157046</v>
      </c>
      <c r="AJ190" s="16">
        <v>70.610017889087658</v>
      </c>
      <c r="AK190" s="16">
        <v>69.951442207926959</v>
      </c>
      <c r="AL190" s="16">
        <v>73.307398465910822</v>
      </c>
    </row>
    <row r="191" spans="1:38" x14ac:dyDescent="0.2">
      <c r="A191" s="25"/>
      <c r="B191" s="1" t="s">
        <v>35</v>
      </c>
      <c r="C191" s="4">
        <v>68</v>
      </c>
      <c r="D191" s="5" t="s">
        <v>100</v>
      </c>
      <c r="E191" s="6">
        <v>4</v>
      </c>
      <c r="F191" s="7" t="s">
        <v>89</v>
      </c>
      <c r="G191" s="8">
        <v>1</v>
      </c>
      <c r="H191" s="8">
        <v>24</v>
      </c>
      <c r="I191" s="8">
        <v>24</v>
      </c>
      <c r="J191" s="8">
        <v>24</v>
      </c>
      <c r="K191" s="8">
        <v>919</v>
      </c>
      <c r="L191" s="9">
        <v>123.018</v>
      </c>
      <c r="M191" s="9">
        <v>123.768</v>
      </c>
      <c r="N191" s="10">
        <f t="shared" si="60"/>
        <v>750</v>
      </c>
      <c r="O191" s="10">
        <v>694</v>
      </c>
      <c r="P191" s="9">
        <v>123.54300000000001</v>
      </c>
      <c r="Q191" s="11">
        <v>58.424159000000003</v>
      </c>
      <c r="R191" s="11">
        <v>24.494675000000001</v>
      </c>
      <c r="S191" s="12">
        <v>43568.458333333336</v>
      </c>
      <c r="T191" s="12">
        <v>43573.458333333336</v>
      </c>
      <c r="U191" s="6">
        <v>70</v>
      </c>
      <c r="V191" s="13" t="s">
        <v>33</v>
      </c>
      <c r="W191" s="14">
        <v>0.72481446391915361</v>
      </c>
      <c r="X191" s="14">
        <v>0.52956038403233952</v>
      </c>
      <c r="Y191" s="14">
        <v>0.52585278276481151</v>
      </c>
      <c r="Z191" s="14">
        <v>0.67935890027675561</v>
      </c>
      <c r="AA191" s="15">
        <v>5066.3999999999996</v>
      </c>
      <c r="AB191" s="15">
        <v>395.8</v>
      </c>
      <c r="AC191" s="15">
        <v>1114</v>
      </c>
      <c r="AD191" s="15">
        <v>6576.2</v>
      </c>
      <c r="AE191" s="16">
        <v>80.041215323645972</v>
      </c>
      <c r="AF191" s="16">
        <v>76.926635514018699</v>
      </c>
      <c r="AG191" s="16">
        <v>76.18078175895765</v>
      </c>
      <c r="AH191" s="16">
        <v>79.328008658008656</v>
      </c>
      <c r="AI191" s="16">
        <v>74.315766619295758</v>
      </c>
      <c r="AJ191" s="16">
        <v>70.767054067710959</v>
      </c>
      <c r="AK191" s="16">
        <v>70.619928186714546</v>
      </c>
      <c r="AL191" s="16">
        <v>73.476110823880049</v>
      </c>
    </row>
    <row r="192" spans="1:38" x14ac:dyDescent="0.2">
      <c r="A192" s="26"/>
      <c r="B192" s="1" t="s">
        <v>29</v>
      </c>
      <c r="C192" s="4">
        <v>68</v>
      </c>
      <c r="D192" s="5" t="s">
        <v>100</v>
      </c>
      <c r="E192" s="6">
        <v>4</v>
      </c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9"/>
      <c r="W192" s="14">
        <v>0.71698442560949593</v>
      </c>
      <c r="X192" s="14">
        <v>0.52407002188183804</v>
      </c>
      <c r="Y192" s="14">
        <v>0.51400519780537102</v>
      </c>
      <c r="Z192" s="14">
        <v>0.67408999451252971</v>
      </c>
      <c r="AA192" s="15">
        <v>10311.799999999999</v>
      </c>
      <c r="AB192" s="15">
        <v>731.2</v>
      </c>
      <c r="AC192" s="15">
        <v>2077.8000000000002</v>
      </c>
      <c r="AD192" s="15">
        <v>13120.8</v>
      </c>
      <c r="AE192" s="16">
        <v>80.116270860077023</v>
      </c>
      <c r="AF192" s="16">
        <v>76.611340206185574</v>
      </c>
      <c r="AG192" s="16">
        <v>76.109626168224295</v>
      </c>
      <c r="AH192" s="16">
        <v>79.367648433847592</v>
      </c>
      <c r="AI192" s="16">
        <v>74.204232044841831</v>
      </c>
      <c r="AJ192" s="16">
        <v>70.695021881838073</v>
      </c>
      <c r="AK192" s="16">
        <v>70.309846953508512</v>
      </c>
      <c r="AL192" s="16">
        <v>73.391957807450765</v>
      </c>
    </row>
    <row r="193" spans="1:38" x14ac:dyDescent="0.2">
      <c r="A193" s="24" t="s">
        <v>103</v>
      </c>
      <c r="B193" s="1" t="s">
        <v>30</v>
      </c>
      <c r="C193" s="4">
        <v>69</v>
      </c>
      <c r="D193" s="5" t="s">
        <v>102</v>
      </c>
      <c r="E193" s="6">
        <v>4</v>
      </c>
      <c r="F193" s="7" t="s">
        <v>89</v>
      </c>
      <c r="G193" s="8">
        <v>1</v>
      </c>
      <c r="H193" s="8">
        <v>24</v>
      </c>
      <c r="I193" s="8">
        <v>919</v>
      </c>
      <c r="J193" s="8">
        <v>24</v>
      </c>
      <c r="K193" s="8">
        <v>1689</v>
      </c>
      <c r="L193" s="9">
        <v>123.768</v>
      </c>
      <c r="M193" s="9">
        <v>124.538</v>
      </c>
      <c r="N193" s="10">
        <f t="shared" ref="N193:N194" si="61">1000*(M193-L193)</f>
        <v>769.99999999999602</v>
      </c>
      <c r="O193" s="10">
        <v>1140</v>
      </c>
      <c r="P193" s="9">
        <v>123.989</v>
      </c>
      <c r="Q193" s="11">
        <v>58.420074</v>
      </c>
      <c r="R193" s="11">
        <v>24.494720999999998</v>
      </c>
      <c r="S193" s="12">
        <v>43568.458333333336</v>
      </c>
      <c r="T193" s="12">
        <v>43573.458333333336</v>
      </c>
      <c r="U193" s="6">
        <v>70</v>
      </c>
      <c r="V193" s="13" t="s">
        <v>33</v>
      </c>
      <c r="W193" s="14">
        <v>0.57612918892666343</v>
      </c>
      <c r="X193" s="14">
        <v>0.46181818181818179</v>
      </c>
      <c r="Y193" s="14">
        <v>0.40334286342643499</v>
      </c>
      <c r="Z193" s="14">
        <v>0.54387427838357927</v>
      </c>
      <c r="AA193" s="15">
        <v>4941.6000000000004</v>
      </c>
      <c r="AB193" s="15">
        <v>385</v>
      </c>
      <c r="AC193" s="15">
        <v>909.4</v>
      </c>
      <c r="AD193" s="15">
        <v>6236</v>
      </c>
      <c r="AE193" s="16">
        <v>77.663762102351313</v>
      </c>
      <c r="AF193" s="16">
        <v>75.848591549295776</v>
      </c>
      <c r="AG193" s="16">
        <v>74.185398230088495</v>
      </c>
      <c r="AH193" s="16">
        <v>77.28948985863552</v>
      </c>
      <c r="AI193" s="16">
        <v>71.653917759430144</v>
      </c>
      <c r="AJ193" s="16">
        <v>69.826493506493506</v>
      </c>
      <c r="AK193" s="16">
        <v>68.88497910710359</v>
      </c>
      <c r="AL193" s="16">
        <v>71.137299550994229</v>
      </c>
    </row>
    <row r="194" spans="1:38" x14ac:dyDescent="0.2">
      <c r="A194" s="25"/>
      <c r="B194" s="1" t="s">
        <v>35</v>
      </c>
      <c r="C194" s="4">
        <v>69</v>
      </c>
      <c r="D194" s="5" t="s">
        <v>102</v>
      </c>
      <c r="E194" s="6">
        <v>4</v>
      </c>
      <c r="F194" s="7" t="s">
        <v>89</v>
      </c>
      <c r="G194" s="8">
        <v>1</v>
      </c>
      <c r="H194" s="8">
        <v>24</v>
      </c>
      <c r="I194" s="8">
        <v>919</v>
      </c>
      <c r="J194" s="8">
        <v>24</v>
      </c>
      <c r="K194" s="8">
        <v>1648</v>
      </c>
      <c r="L194" s="9">
        <v>123.768</v>
      </c>
      <c r="M194" s="9">
        <v>124.497</v>
      </c>
      <c r="N194" s="10">
        <f t="shared" si="61"/>
        <v>728.9999999999992</v>
      </c>
      <c r="O194" s="10">
        <v>1140</v>
      </c>
      <c r="P194" s="9">
        <v>123.989</v>
      </c>
      <c r="Q194" s="11">
        <v>58.420074</v>
      </c>
      <c r="R194" s="11">
        <v>24.494720999999998</v>
      </c>
      <c r="S194" s="12">
        <v>43568.458333333336</v>
      </c>
      <c r="T194" s="12">
        <v>43573.458333333336</v>
      </c>
      <c r="U194" s="6">
        <v>70</v>
      </c>
      <c r="V194" s="13" t="s">
        <v>33</v>
      </c>
      <c r="W194" s="14">
        <v>0.74415555222538587</v>
      </c>
      <c r="X194" s="14">
        <v>0.52651515151515149</v>
      </c>
      <c r="Y194" s="14">
        <v>0.4998346560846561</v>
      </c>
      <c r="Z194" s="14">
        <v>0.68980571296403381</v>
      </c>
      <c r="AA194" s="15">
        <v>5338.4</v>
      </c>
      <c r="AB194" s="15">
        <v>369.6</v>
      </c>
      <c r="AC194" s="15">
        <v>1209.5999999999999</v>
      </c>
      <c r="AD194" s="15">
        <v>6917.6</v>
      </c>
      <c r="AE194" s="16">
        <v>80.137659033078876</v>
      </c>
      <c r="AF194" s="16">
        <v>76.435955056179779</v>
      </c>
      <c r="AG194" s="16">
        <v>75.632432432432438</v>
      </c>
      <c r="AH194" s="16">
        <v>79.23339587242026</v>
      </c>
      <c r="AI194" s="16">
        <v>74.508953993705973</v>
      </c>
      <c r="AJ194" s="16">
        <v>70.225108225108229</v>
      </c>
      <c r="AK194" s="16">
        <v>70.202711640211646</v>
      </c>
      <c r="AL194" s="16">
        <v>73.52709032034231</v>
      </c>
    </row>
    <row r="195" spans="1:38" x14ac:dyDescent="0.2">
      <c r="A195" s="26"/>
      <c r="B195" s="1" t="s">
        <v>29</v>
      </c>
      <c r="C195" s="4">
        <v>69</v>
      </c>
      <c r="D195" s="5" t="s">
        <v>102</v>
      </c>
      <c r="E195" s="6">
        <v>4</v>
      </c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9"/>
      <c r="W195" s="14">
        <v>0.66338521400778205</v>
      </c>
      <c r="X195" s="14">
        <v>0.4935064935064935</v>
      </c>
      <c r="Y195" s="14">
        <v>0.45842378480415291</v>
      </c>
      <c r="Z195" s="14">
        <v>0.62062097068483157</v>
      </c>
      <c r="AA195" s="15">
        <v>10280</v>
      </c>
      <c r="AB195" s="15">
        <v>754.6</v>
      </c>
      <c r="AC195" s="15">
        <v>2119</v>
      </c>
      <c r="AD195" s="15">
        <v>13153.6</v>
      </c>
      <c r="AE195" s="16">
        <v>78.959673024523156</v>
      </c>
      <c r="AF195" s="16">
        <v>76.155833333333334</v>
      </c>
      <c r="AG195" s="16">
        <v>75.178482587064678</v>
      </c>
      <c r="AH195" s="16">
        <v>78.202843137254902</v>
      </c>
      <c r="AI195" s="16">
        <v>73.13653696498055</v>
      </c>
      <c r="AJ195" s="16">
        <v>70.021733368672145</v>
      </c>
      <c r="AK195" s="16">
        <v>69.637187352524776</v>
      </c>
      <c r="AL195" s="16">
        <v>72.394112638365158</v>
      </c>
    </row>
    <row r="196" spans="1:38" x14ac:dyDescent="0.2">
      <c r="A196" s="24" t="s">
        <v>105</v>
      </c>
      <c r="B196" s="1" t="s">
        <v>30</v>
      </c>
      <c r="C196" s="4">
        <v>70</v>
      </c>
      <c r="D196" s="5" t="s">
        <v>104</v>
      </c>
      <c r="E196" s="6">
        <v>4</v>
      </c>
      <c r="F196" s="7" t="s">
        <v>89</v>
      </c>
      <c r="G196" s="8">
        <v>1</v>
      </c>
      <c r="H196" s="8">
        <v>26</v>
      </c>
      <c r="I196" s="8">
        <v>3080</v>
      </c>
      <c r="J196" s="8">
        <v>26</v>
      </c>
      <c r="K196" s="8">
        <v>3855</v>
      </c>
      <c r="L196" s="9">
        <v>133.64599999999999</v>
      </c>
      <c r="M196" s="9">
        <v>134.42099999999999</v>
      </c>
      <c r="N196" s="10">
        <f t="shared" ref="N196:N197" si="62">1000*(M196-L196)</f>
        <v>775.00000000000568</v>
      </c>
      <c r="O196" s="10">
        <v>3558</v>
      </c>
      <c r="P196" s="9">
        <v>134.124</v>
      </c>
      <c r="Q196" s="11">
        <v>58.351809799999998</v>
      </c>
      <c r="R196" s="11">
        <v>24.5800503</v>
      </c>
      <c r="S196" s="12">
        <v>43568.5</v>
      </c>
      <c r="T196" s="12">
        <v>43573.5</v>
      </c>
      <c r="U196" s="6">
        <v>70</v>
      </c>
      <c r="V196" s="13" t="s">
        <v>65</v>
      </c>
      <c r="W196" s="14">
        <v>0.85926037584162396</v>
      </c>
      <c r="X196" s="14">
        <v>0.71410658307210029</v>
      </c>
      <c r="Y196" s="14">
        <v>0.77597921662669866</v>
      </c>
      <c r="Z196" s="14">
        <v>0.83479868684200598</v>
      </c>
      <c r="AA196" s="15">
        <v>3980.4</v>
      </c>
      <c r="AB196" s="15">
        <v>319</v>
      </c>
      <c r="AC196" s="15">
        <v>1000.8</v>
      </c>
      <c r="AD196" s="15">
        <v>5300.2</v>
      </c>
      <c r="AE196" s="16">
        <v>86.106279434850862</v>
      </c>
      <c r="AF196" s="16">
        <v>80.557692307692307</v>
      </c>
      <c r="AG196" s="16">
        <v>79.816931216931224</v>
      </c>
      <c r="AH196" s="16">
        <v>84.571167247386754</v>
      </c>
      <c r="AI196" s="16">
        <v>78.365289920610991</v>
      </c>
      <c r="AJ196" s="16">
        <v>74.170532915360496</v>
      </c>
      <c r="AK196" s="16">
        <v>74.725019984012789</v>
      </c>
      <c r="AL196" s="16">
        <v>77.42545564318327</v>
      </c>
    </row>
    <row r="197" spans="1:38" x14ac:dyDescent="0.2">
      <c r="A197" s="25"/>
      <c r="B197" s="1" t="s">
        <v>35</v>
      </c>
      <c r="C197" s="4">
        <v>70</v>
      </c>
      <c r="D197" s="5" t="s">
        <v>104</v>
      </c>
      <c r="E197" s="6">
        <v>4</v>
      </c>
      <c r="F197" s="7" t="s">
        <v>89</v>
      </c>
      <c r="G197" s="8">
        <v>1</v>
      </c>
      <c r="H197" s="8">
        <v>26</v>
      </c>
      <c r="I197" s="8">
        <v>3181</v>
      </c>
      <c r="J197" s="8">
        <v>28</v>
      </c>
      <c r="K197" s="8">
        <v>415</v>
      </c>
      <c r="L197" s="9">
        <v>133.74700000000001</v>
      </c>
      <c r="M197" s="9">
        <v>134.85499999999999</v>
      </c>
      <c r="N197" s="10">
        <f t="shared" si="62"/>
        <v>1107.9999999999757</v>
      </c>
      <c r="O197" s="10">
        <v>3558</v>
      </c>
      <c r="P197" s="9">
        <v>134.124</v>
      </c>
      <c r="Q197" s="11">
        <v>58.351809799999998</v>
      </c>
      <c r="R197" s="11">
        <v>24.5800503</v>
      </c>
      <c r="S197" s="12">
        <v>43568.5</v>
      </c>
      <c r="T197" s="12">
        <v>43573.5</v>
      </c>
      <c r="U197" s="6">
        <v>70</v>
      </c>
      <c r="V197" s="13" t="s">
        <v>65</v>
      </c>
      <c r="W197" s="14">
        <v>0.76727819548872178</v>
      </c>
      <c r="X197" s="14">
        <v>0.71837944664031617</v>
      </c>
      <c r="Y197" s="14">
        <v>0.54733681049470528</v>
      </c>
      <c r="Z197" s="14">
        <v>0.70759929532351062</v>
      </c>
      <c r="AA197" s="15">
        <v>3325</v>
      </c>
      <c r="AB197" s="15">
        <v>404.8</v>
      </c>
      <c r="AC197" s="15">
        <v>1265.4000000000001</v>
      </c>
      <c r="AD197" s="15">
        <v>4995.2</v>
      </c>
      <c r="AE197" s="16">
        <v>83.067154255319153</v>
      </c>
      <c r="AF197" s="16">
        <v>81.748275862068965</v>
      </c>
      <c r="AG197" s="16">
        <v>77.582862190812719</v>
      </c>
      <c r="AH197" s="16">
        <v>81.847574334898283</v>
      </c>
      <c r="AI197" s="16">
        <v>75.94778947368421</v>
      </c>
      <c r="AJ197" s="16">
        <v>74.54990118577075</v>
      </c>
      <c r="AK197" s="16">
        <v>71.785206258890469</v>
      </c>
      <c r="AL197" s="16">
        <v>74.78002882767457</v>
      </c>
    </row>
    <row r="198" spans="1:38" x14ac:dyDescent="0.2">
      <c r="A198" s="26"/>
      <c r="B198" s="1" t="s">
        <v>29</v>
      </c>
      <c r="C198" s="4">
        <v>70</v>
      </c>
      <c r="D198" s="5" t="s">
        <v>104</v>
      </c>
      <c r="E198" s="6">
        <v>4</v>
      </c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9"/>
      <c r="W198" s="14">
        <v>0.81739535138390784</v>
      </c>
      <c r="X198" s="14">
        <v>0.71649626968775904</v>
      </c>
      <c r="Y198" s="14">
        <v>0.64830994616538695</v>
      </c>
      <c r="Z198" s="14">
        <v>0.77308312450220484</v>
      </c>
      <c r="AA198" s="15">
        <v>7305.4</v>
      </c>
      <c r="AB198" s="15">
        <v>723.8</v>
      </c>
      <c r="AC198" s="15">
        <v>2266.1999999999998</v>
      </c>
      <c r="AD198" s="15">
        <v>10295.4</v>
      </c>
      <c r="AE198" s="16">
        <v>84.698192019950127</v>
      </c>
      <c r="AF198" s="16">
        <v>81.311309523809527</v>
      </c>
      <c r="AG198" s="16">
        <v>78.703541076487255</v>
      </c>
      <c r="AH198" s="16">
        <v>83.306983471074375</v>
      </c>
      <c r="AI198" s="16">
        <v>77.26498206805924</v>
      </c>
      <c r="AJ198" s="16">
        <v>74.382702403978996</v>
      </c>
      <c r="AK198" s="16">
        <v>73.08348777689524</v>
      </c>
      <c r="AL198" s="16">
        <v>76.14192746275036</v>
      </c>
    </row>
    <row r="199" spans="1:38" x14ac:dyDescent="0.2">
      <c r="A199" s="24" t="s">
        <v>109</v>
      </c>
      <c r="B199" s="1" t="s">
        <v>30</v>
      </c>
      <c r="C199" s="4">
        <v>71</v>
      </c>
      <c r="D199" s="5" t="s">
        <v>106</v>
      </c>
      <c r="E199" s="6">
        <v>5</v>
      </c>
      <c r="F199" s="7" t="s">
        <v>107</v>
      </c>
      <c r="G199" s="8">
        <v>1</v>
      </c>
      <c r="H199" s="8">
        <v>2</v>
      </c>
      <c r="I199" s="8">
        <v>2458</v>
      </c>
      <c r="J199" s="8">
        <v>2</v>
      </c>
      <c r="K199" s="8">
        <v>2868</v>
      </c>
      <c r="L199" s="9">
        <v>4.1210000000000004</v>
      </c>
      <c r="M199" s="9">
        <v>4.5309999999999997</v>
      </c>
      <c r="N199" s="10">
        <f t="shared" ref="N199:N200" si="63">1000*(M199-L199)</f>
        <v>409.99999999999926</v>
      </c>
      <c r="O199" s="10">
        <v>2643</v>
      </c>
      <c r="P199" s="9">
        <v>4.306</v>
      </c>
      <c r="Q199" s="11">
        <v>58.388365999999998</v>
      </c>
      <c r="R199" s="11">
        <v>24.608817999999999</v>
      </c>
      <c r="S199" s="12">
        <v>43568.5</v>
      </c>
      <c r="T199" s="12">
        <v>43573.5</v>
      </c>
      <c r="U199" s="6">
        <v>70</v>
      </c>
      <c r="V199" s="13" t="s">
        <v>108</v>
      </c>
      <c r="W199" s="14">
        <v>0.59947218838814453</v>
      </c>
      <c r="X199" s="14">
        <v>0.51832460732984298</v>
      </c>
      <c r="Y199" s="14">
        <v>0.59619450317124734</v>
      </c>
      <c r="Z199" s="14">
        <v>0.59511036848122412</v>
      </c>
      <c r="AA199" s="15">
        <v>1970.4</v>
      </c>
      <c r="AB199" s="15">
        <v>114.6</v>
      </c>
      <c r="AC199" s="15">
        <v>189.2</v>
      </c>
      <c r="AD199" s="15">
        <v>2274.1999999999998</v>
      </c>
      <c r="AE199" s="16">
        <v>84.1804347826087</v>
      </c>
      <c r="AF199" s="16">
        <v>79.420833333333334</v>
      </c>
      <c r="AG199" s="16">
        <v>80.052380952380958</v>
      </c>
      <c r="AH199" s="16">
        <v>83.645141700404849</v>
      </c>
      <c r="AI199" s="16">
        <v>70.89149411287049</v>
      </c>
      <c r="AJ199" s="16">
        <v>67.636998254799309</v>
      </c>
      <c r="AK199" s="16">
        <v>69.847780126849898</v>
      </c>
      <c r="AL199" s="16">
        <v>70.640664849177739</v>
      </c>
    </row>
    <row r="200" spans="1:38" x14ac:dyDescent="0.2">
      <c r="A200" s="25"/>
      <c r="B200" s="1" t="s">
        <v>35</v>
      </c>
      <c r="C200" s="4">
        <v>71</v>
      </c>
      <c r="D200" s="5" t="s">
        <v>106</v>
      </c>
      <c r="E200" s="6">
        <v>5</v>
      </c>
      <c r="F200" s="7" t="s">
        <v>107</v>
      </c>
      <c r="G200" s="8">
        <v>1</v>
      </c>
      <c r="H200" s="8">
        <v>2</v>
      </c>
      <c r="I200" s="8">
        <v>2455</v>
      </c>
      <c r="J200" s="8">
        <v>2</v>
      </c>
      <c r="K200" s="8">
        <v>2868</v>
      </c>
      <c r="L200" s="9">
        <v>4.1180000000000003</v>
      </c>
      <c r="M200" s="9">
        <v>4.5309999999999997</v>
      </c>
      <c r="N200" s="10">
        <f t="shared" si="63"/>
        <v>412.99999999999937</v>
      </c>
      <c r="O200" s="10">
        <v>2643</v>
      </c>
      <c r="P200" s="9">
        <v>4.306</v>
      </c>
      <c r="Q200" s="11">
        <v>58.388365999999998</v>
      </c>
      <c r="R200" s="11">
        <v>24.608817999999999</v>
      </c>
      <c r="S200" s="12">
        <v>43568.5</v>
      </c>
      <c r="T200" s="12">
        <v>43573.5</v>
      </c>
      <c r="U200" s="6">
        <v>70</v>
      </c>
      <c r="V200" s="13" t="s">
        <v>108</v>
      </c>
      <c r="W200" s="14">
        <v>0.46751140395337049</v>
      </c>
      <c r="X200" s="14">
        <v>0.44751381215469616</v>
      </c>
      <c r="Y200" s="14">
        <v>0.51282051282051277</v>
      </c>
      <c r="Z200" s="14">
        <v>0.4707883323411855</v>
      </c>
      <c r="AA200" s="15">
        <v>1973</v>
      </c>
      <c r="AB200" s="15">
        <v>144.80000000000001</v>
      </c>
      <c r="AC200" s="15">
        <v>234</v>
      </c>
      <c r="AD200" s="15">
        <v>2351.8000000000002</v>
      </c>
      <c r="AE200" s="16">
        <v>78.897629310344826</v>
      </c>
      <c r="AF200" s="16">
        <v>78.149999999999991</v>
      </c>
      <c r="AG200" s="16">
        <v>78.145833333333329</v>
      </c>
      <c r="AH200" s="16">
        <v>78.787316176470583</v>
      </c>
      <c r="AI200" s="16">
        <v>67.436594019260014</v>
      </c>
      <c r="AJ200" s="16">
        <v>65.621546961325961</v>
      </c>
      <c r="AK200" s="16">
        <v>68.626495726495733</v>
      </c>
      <c r="AL200" s="16">
        <v>67.443234968959942</v>
      </c>
    </row>
    <row r="201" spans="1:38" x14ac:dyDescent="0.2">
      <c r="A201" s="26"/>
      <c r="B201" s="1" t="s">
        <v>29</v>
      </c>
      <c r="C201" s="4">
        <v>71</v>
      </c>
      <c r="D201" s="5" t="s">
        <v>106</v>
      </c>
      <c r="E201" s="6">
        <v>5</v>
      </c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9"/>
      <c r="W201" s="14">
        <v>0.53344829335091548</v>
      </c>
      <c r="X201" s="14">
        <v>0.47879722436391675</v>
      </c>
      <c r="Y201" s="14">
        <v>0.55009451795841213</v>
      </c>
      <c r="Z201" s="14">
        <v>0.53190661478599222</v>
      </c>
      <c r="AA201" s="15">
        <v>3943.4</v>
      </c>
      <c r="AB201" s="15">
        <v>259.39999999999998</v>
      </c>
      <c r="AC201" s="15">
        <v>423.2</v>
      </c>
      <c r="AD201" s="15">
        <v>4626</v>
      </c>
      <c r="AE201" s="16">
        <v>81.827506112469436</v>
      </c>
      <c r="AF201" s="16">
        <v>78.715000000000003</v>
      </c>
      <c r="AG201" s="16">
        <v>79.145762711864407</v>
      </c>
      <c r="AH201" s="16">
        <v>81.399789029535867</v>
      </c>
      <c r="AI201" s="16">
        <v>69.162905107267846</v>
      </c>
      <c r="AJ201" s="16">
        <v>66.511950655358518</v>
      </c>
      <c r="AK201" s="16">
        <v>69.172495274102076</v>
      </c>
      <c r="AL201" s="16">
        <v>69.015131863380887</v>
      </c>
    </row>
    <row r="202" spans="1:38" x14ac:dyDescent="0.2">
      <c r="A202" s="24" t="s">
        <v>111</v>
      </c>
      <c r="B202" s="1" t="s">
        <v>30</v>
      </c>
      <c r="C202" s="4">
        <v>72</v>
      </c>
      <c r="D202" s="5" t="s">
        <v>110</v>
      </c>
      <c r="E202" s="6">
        <v>5</v>
      </c>
      <c r="F202" s="7" t="s">
        <v>107</v>
      </c>
      <c r="G202" s="8">
        <v>1</v>
      </c>
      <c r="H202" s="8">
        <v>4</v>
      </c>
      <c r="I202" s="8">
        <v>1703</v>
      </c>
      <c r="J202" s="8">
        <v>4</v>
      </c>
      <c r="K202" s="8">
        <v>2373</v>
      </c>
      <c r="L202" s="9">
        <v>23.422999999999998</v>
      </c>
      <c r="M202" s="9">
        <v>24.093</v>
      </c>
      <c r="N202" s="10">
        <f t="shared" ref="N202:N203" si="64">1000*(M202-L202)</f>
        <v>670.00000000000171</v>
      </c>
      <c r="O202" s="10">
        <v>2027</v>
      </c>
      <c r="P202" s="9">
        <v>23.747</v>
      </c>
      <c r="Q202" s="11">
        <v>58.517968799999998</v>
      </c>
      <c r="R202" s="11">
        <v>24.819029</v>
      </c>
      <c r="S202" s="12">
        <v>43568.541666666664</v>
      </c>
      <c r="T202" s="12">
        <v>43573.541666666664</v>
      </c>
      <c r="U202" s="6">
        <v>50</v>
      </c>
      <c r="V202" s="13" t="s">
        <v>65</v>
      </c>
      <c r="W202" s="14">
        <v>0.47441039627787585</v>
      </c>
      <c r="X202" s="14">
        <v>0.43953934740882916</v>
      </c>
      <c r="Y202" s="14">
        <v>0.47517730496453903</v>
      </c>
      <c r="Z202" s="14">
        <v>0.47210526315789475</v>
      </c>
      <c r="AA202" s="15">
        <v>1246.5999999999999</v>
      </c>
      <c r="AB202" s="15">
        <v>104.2</v>
      </c>
      <c r="AC202" s="15">
        <v>169.2</v>
      </c>
      <c r="AD202" s="15">
        <v>1520</v>
      </c>
      <c r="AE202" s="16">
        <v>58.076666666666661</v>
      </c>
      <c r="AF202" s="16">
        <v>56.553125000000001</v>
      </c>
      <c r="AG202" s="16">
        <v>57.35</v>
      </c>
      <c r="AH202" s="16">
        <v>57.890052356020938</v>
      </c>
      <c r="AI202" s="16">
        <v>49.918498315417935</v>
      </c>
      <c r="AJ202" s="16">
        <v>49.391554702495199</v>
      </c>
      <c r="AK202" s="16">
        <v>50.343971631205676</v>
      </c>
      <c r="AL202" s="16">
        <v>49.929736842105264</v>
      </c>
    </row>
    <row r="203" spans="1:38" x14ac:dyDescent="0.2">
      <c r="A203" s="25"/>
      <c r="B203" s="1" t="s">
        <v>35</v>
      </c>
      <c r="C203" s="4">
        <v>72</v>
      </c>
      <c r="D203" s="5" t="s">
        <v>110</v>
      </c>
      <c r="E203" s="6">
        <v>5</v>
      </c>
      <c r="F203" s="7" t="s">
        <v>107</v>
      </c>
      <c r="G203" s="8">
        <v>1</v>
      </c>
      <c r="H203" s="8">
        <v>4</v>
      </c>
      <c r="I203" s="8">
        <v>1703</v>
      </c>
      <c r="J203" s="8">
        <v>4</v>
      </c>
      <c r="K203" s="8">
        <v>2373</v>
      </c>
      <c r="L203" s="9">
        <v>23.422999999999998</v>
      </c>
      <c r="M203" s="9">
        <v>24.093</v>
      </c>
      <c r="N203" s="10">
        <f t="shared" si="64"/>
        <v>670.00000000000171</v>
      </c>
      <c r="O203" s="10">
        <v>2027</v>
      </c>
      <c r="P203" s="9">
        <v>23.747</v>
      </c>
      <c r="Q203" s="11">
        <v>58.517968799999998</v>
      </c>
      <c r="R203" s="11">
        <v>24.819029</v>
      </c>
      <c r="S203" s="12">
        <v>43568.541666666664</v>
      </c>
      <c r="T203" s="12">
        <v>43573.541666666664</v>
      </c>
      <c r="U203" s="6">
        <v>50</v>
      </c>
      <c r="V203" s="13" t="s">
        <v>65</v>
      </c>
      <c r="W203" s="14">
        <v>0.56938576535586616</v>
      </c>
      <c r="X203" s="14">
        <v>0.43652173913043479</v>
      </c>
      <c r="Y203" s="14">
        <v>0.41960038058991439</v>
      </c>
      <c r="Z203" s="14">
        <v>0.53933161953727504</v>
      </c>
      <c r="AA203" s="15">
        <v>1230.8</v>
      </c>
      <c r="AB203" s="15">
        <v>115</v>
      </c>
      <c r="AC203" s="15">
        <v>210.2</v>
      </c>
      <c r="AD203" s="15">
        <v>1556</v>
      </c>
      <c r="AE203" s="16">
        <v>59.522159090909092</v>
      </c>
      <c r="AF203" s="16">
        <v>57.18333333333333</v>
      </c>
      <c r="AG203" s="16">
        <v>56.874137931034483</v>
      </c>
      <c r="AH203" s="16">
        <v>59.111607142857146</v>
      </c>
      <c r="AI203" s="16">
        <v>51.950113747156323</v>
      </c>
      <c r="AJ203" s="16">
        <v>49.73391304347826</v>
      </c>
      <c r="AK203" s="16">
        <v>50.164605137963846</v>
      </c>
      <c r="AL203" s="16">
        <v>51.545115681233931</v>
      </c>
    </row>
    <row r="204" spans="1:38" x14ac:dyDescent="0.2">
      <c r="A204" s="26"/>
      <c r="B204" s="1" t="s">
        <v>29</v>
      </c>
      <c r="C204" s="4">
        <v>72</v>
      </c>
      <c r="D204" s="5" t="s">
        <v>110</v>
      </c>
      <c r="E204" s="6">
        <v>5</v>
      </c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9"/>
      <c r="W204" s="14">
        <v>0.52159522079599585</v>
      </c>
      <c r="X204" s="14">
        <v>0.43795620437956206</v>
      </c>
      <c r="Y204" s="14">
        <v>0.44438587243015287</v>
      </c>
      <c r="Z204" s="14">
        <v>0.50611183355006506</v>
      </c>
      <c r="AA204" s="15">
        <v>2477.4</v>
      </c>
      <c r="AB204" s="15">
        <v>219.2</v>
      </c>
      <c r="AC204" s="15">
        <v>379.4</v>
      </c>
      <c r="AD204" s="15">
        <v>3076</v>
      </c>
      <c r="AE204" s="16">
        <v>58.981156716417914</v>
      </c>
      <c r="AF204" s="16">
        <v>56.837037037037035</v>
      </c>
      <c r="AG204" s="16">
        <v>57.111224489795916</v>
      </c>
      <c r="AH204" s="16">
        <v>58.607476635514018</v>
      </c>
      <c r="AI204" s="16">
        <v>50.927827561152824</v>
      </c>
      <c r="AJ204" s="16">
        <v>49.571167883211679</v>
      </c>
      <c r="AK204" s="16">
        <v>50.244596731681604</v>
      </c>
      <c r="AL204" s="16">
        <v>50.746879063719113</v>
      </c>
    </row>
    <row r="205" spans="1:38" x14ac:dyDescent="0.2">
      <c r="A205" s="24" t="s">
        <v>113</v>
      </c>
      <c r="B205" s="1" t="s">
        <v>30</v>
      </c>
      <c r="C205" s="4">
        <v>73</v>
      </c>
      <c r="D205" s="5" t="s">
        <v>112</v>
      </c>
      <c r="E205" s="6">
        <v>5</v>
      </c>
      <c r="F205" s="7" t="s">
        <v>107</v>
      </c>
      <c r="G205" s="8">
        <v>1</v>
      </c>
      <c r="H205" s="8">
        <v>11</v>
      </c>
      <c r="I205" s="8">
        <v>4550</v>
      </c>
      <c r="J205" s="8">
        <v>12</v>
      </c>
      <c r="K205" s="8">
        <v>223</v>
      </c>
      <c r="L205" s="9">
        <v>74.040999999999997</v>
      </c>
      <c r="M205" s="9">
        <v>74.974000000000004</v>
      </c>
      <c r="N205" s="10">
        <f t="shared" ref="N205:N206" si="65">1000*(M205-L205)</f>
        <v>933.00000000000693</v>
      </c>
      <c r="O205" s="10">
        <v>5002</v>
      </c>
      <c r="P205" s="9">
        <v>74.492999999999995</v>
      </c>
      <c r="Q205" s="11">
        <v>58.783381200000001</v>
      </c>
      <c r="R205" s="11">
        <v>25.427033000000002</v>
      </c>
      <c r="S205" s="12">
        <v>43573.625</v>
      </c>
      <c r="T205" s="12">
        <v>43578.625</v>
      </c>
      <c r="U205" s="6">
        <v>50</v>
      </c>
      <c r="V205" s="13" t="s">
        <v>65</v>
      </c>
      <c r="W205" s="14">
        <v>0.77384509308205007</v>
      </c>
      <c r="X205" s="14">
        <v>0.61337209302325579</v>
      </c>
      <c r="Y205" s="14">
        <v>0.56485355648535562</v>
      </c>
      <c r="Z205" s="14">
        <v>0.74386236226560987</v>
      </c>
      <c r="AA205" s="15">
        <v>870.2</v>
      </c>
      <c r="AB205" s="15">
        <v>68.8</v>
      </c>
      <c r="AC205" s="15">
        <v>95.6</v>
      </c>
      <c r="AD205" s="15">
        <v>1034.5999999999999</v>
      </c>
      <c r="AE205" s="16">
        <v>64.563970588235293</v>
      </c>
      <c r="AF205" s="16">
        <v>60.672727272727272</v>
      </c>
      <c r="AG205" s="16">
        <v>59.865000000000002</v>
      </c>
      <c r="AH205" s="16">
        <v>63.613999999999997</v>
      </c>
      <c r="AI205" s="16">
        <v>57.022753390025279</v>
      </c>
      <c r="AJ205" s="16">
        <v>53.229651162790695</v>
      </c>
      <c r="AK205" s="16">
        <v>53.112970711297073</v>
      </c>
      <c r="AL205" s="16">
        <v>56.409240286100911</v>
      </c>
    </row>
    <row r="206" spans="1:38" x14ac:dyDescent="0.2">
      <c r="A206" s="25"/>
      <c r="B206" s="1" t="s">
        <v>35</v>
      </c>
      <c r="C206" s="4">
        <v>73</v>
      </c>
      <c r="D206" s="5" t="s">
        <v>112</v>
      </c>
      <c r="E206" s="6">
        <v>5</v>
      </c>
      <c r="F206" s="7" t="s">
        <v>107</v>
      </c>
      <c r="G206" s="8">
        <v>1</v>
      </c>
      <c r="H206" s="8">
        <v>11</v>
      </c>
      <c r="I206" s="8">
        <v>4550</v>
      </c>
      <c r="J206" s="8">
        <v>12</v>
      </c>
      <c r="K206" s="8">
        <v>223</v>
      </c>
      <c r="L206" s="9">
        <v>74.040999999999997</v>
      </c>
      <c r="M206" s="9">
        <v>74.974000000000004</v>
      </c>
      <c r="N206" s="10">
        <f t="shared" si="65"/>
        <v>933.00000000000693</v>
      </c>
      <c r="O206" s="10">
        <v>5002</v>
      </c>
      <c r="P206" s="9">
        <v>74.492999999999995</v>
      </c>
      <c r="Q206" s="11">
        <v>58.783381200000001</v>
      </c>
      <c r="R206" s="11">
        <v>25.427033000000002</v>
      </c>
      <c r="S206" s="12">
        <v>43573.625</v>
      </c>
      <c r="T206" s="12">
        <v>43578.625</v>
      </c>
      <c r="U206" s="6">
        <v>50</v>
      </c>
      <c r="V206" s="13" t="s">
        <v>65</v>
      </c>
      <c r="W206" s="14">
        <v>0.83635961027457928</v>
      </c>
      <c r="X206" s="14">
        <v>0.68028846153846156</v>
      </c>
      <c r="Y206" s="14">
        <v>0.61245674740484424</v>
      </c>
      <c r="Z206" s="14">
        <v>0.80108892921960073</v>
      </c>
      <c r="AA206" s="15">
        <v>903.2</v>
      </c>
      <c r="AB206" s="15">
        <v>83.2</v>
      </c>
      <c r="AC206" s="15">
        <v>115.6</v>
      </c>
      <c r="AD206" s="15">
        <v>1102</v>
      </c>
      <c r="AE206" s="16">
        <v>68.876315789473679</v>
      </c>
      <c r="AF206" s="16">
        <v>61.661538461538456</v>
      </c>
      <c r="AG206" s="16">
        <v>59.014285714285712</v>
      </c>
      <c r="AH206" s="16">
        <v>67.490291262135926</v>
      </c>
      <c r="AI206" s="16">
        <v>59.309787422497784</v>
      </c>
      <c r="AJ206" s="16">
        <v>54.122596153846153</v>
      </c>
      <c r="AK206" s="16">
        <v>52.935986159169552</v>
      </c>
      <c r="AL206" s="16">
        <v>58.249546279491831</v>
      </c>
    </row>
    <row r="207" spans="1:38" x14ac:dyDescent="0.2">
      <c r="A207" s="26"/>
      <c r="B207" s="1" t="s">
        <v>29</v>
      </c>
      <c r="C207" s="4">
        <v>73</v>
      </c>
      <c r="D207" s="5" t="s">
        <v>112</v>
      </c>
      <c r="E207" s="6">
        <v>5</v>
      </c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9"/>
      <c r="W207" s="14">
        <v>0.80568399684222403</v>
      </c>
      <c r="X207" s="14">
        <v>0.65</v>
      </c>
      <c r="Y207" s="14">
        <v>0.59090909090909094</v>
      </c>
      <c r="Z207" s="14">
        <v>0.77337826453243474</v>
      </c>
      <c r="AA207" s="15">
        <v>1773.4</v>
      </c>
      <c r="AB207" s="15">
        <v>152</v>
      </c>
      <c r="AC207" s="15">
        <v>211.2</v>
      </c>
      <c r="AD207" s="15">
        <v>2136.6</v>
      </c>
      <c r="AE207" s="16">
        <v>66.999685534591194</v>
      </c>
      <c r="AF207" s="16">
        <v>61.178571428571431</v>
      </c>
      <c r="AG207" s="16">
        <v>59.429268292682927</v>
      </c>
      <c r="AH207" s="16">
        <v>65.891239316239322</v>
      </c>
      <c r="AI207" s="16">
        <v>58.187549340250364</v>
      </c>
      <c r="AJ207" s="16">
        <v>53.718421052631577</v>
      </c>
      <c r="AK207" s="16">
        <v>53.016098484848484</v>
      </c>
      <c r="AL207" s="16">
        <v>57.358419919498267</v>
      </c>
    </row>
    <row r="208" spans="1:38" x14ac:dyDescent="0.2">
      <c r="A208" s="24" t="s">
        <v>115</v>
      </c>
      <c r="B208" s="1" t="s">
        <v>30</v>
      </c>
      <c r="C208" s="4">
        <v>74</v>
      </c>
      <c r="D208" s="5" t="s">
        <v>114</v>
      </c>
      <c r="E208" s="6">
        <v>5</v>
      </c>
      <c r="F208" s="7" t="s">
        <v>107</v>
      </c>
      <c r="G208" s="8">
        <v>1</v>
      </c>
      <c r="H208" s="8">
        <v>12</v>
      </c>
      <c r="I208" s="8">
        <v>223</v>
      </c>
      <c r="J208" s="8">
        <v>12</v>
      </c>
      <c r="K208" s="8">
        <v>923</v>
      </c>
      <c r="L208" s="9">
        <v>74.974000000000004</v>
      </c>
      <c r="M208" s="9">
        <v>75.674000000000007</v>
      </c>
      <c r="N208" s="10">
        <f t="shared" ref="N208:N209" si="66">1000*(M208-L208)</f>
        <v>700.00000000000284</v>
      </c>
      <c r="O208" s="10">
        <v>435</v>
      </c>
      <c r="P208" s="9">
        <v>75.186000000000007</v>
      </c>
      <c r="Q208" s="11">
        <v>58.788029999999999</v>
      </c>
      <c r="R208" s="11">
        <v>25.423217999999999</v>
      </c>
      <c r="S208" s="12">
        <v>43573.666666666664</v>
      </c>
      <c r="T208" s="12">
        <v>43578.666666666664</v>
      </c>
      <c r="U208" s="6">
        <v>70</v>
      </c>
      <c r="V208" s="13" t="s">
        <v>33</v>
      </c>
      <c r="W208" s="14">
        <v>0.68787850554365038</v>
      </c>
      <c r="X208" s="14">
        <v>0.47790055248618785</v>
      </c>
      <c r="Y208" s="14">
        <v>0.31895223420647151</v>
      </c>
      <c r="Z208" s="14">
        <v>0.65554270609615062</v>
      </c>
      <c r="AA208" s="15">
        <v>2146.6</v>
      </c>
      <c r="AB208" s="15">
        <v>144.80000000000001</v>
      </c>
      <c r="AC208" s="15">
        <v>129.80000000000001</v>
      </c>
      <c r="AD208" s="15">
        <v>2421.1999999999998</v>
      </c>
      <c r="AE208" s="16">
        <v>81.43513011152416</v>
      </c>
      <c r="AF208" s="16">
        <v>77.584999999999994</v>
      </c>
      <c r="AG208" s="16">
        <v>73.954999999999998</v>
      </c>
      <c r="AH208" s="16">
        <v>80.905379746835436</v>
      </c>
      <c r="AI208" s="16">
        <v>74.331407807695896</v>
      </c>
      <c r="AJ208" s="16">
        <v>69.578729281767963</v>
      </c>
      <c r="AK208" s="16">
        <v>66.633281972265024</v>
      </c>
      <c r="AL208" s="16">
        <v>73.634478770857427</v>
      </c>
    </row>
    <row r="209" spans="1:38" x14ac:dyDescent="0.2">
      <c r="A209" s="25"/>
      <c r="B209" s="1" t="s">
        <v>35</v>
      </c>
      <c r="C209" s="4">
        <v>74</v>
      </c>
      <c r="D209" s="5" t="s">
        <v>114</v>
      </c>
      <c r="E209" s="6">
        <v>5</v>
      </c>
      <c r="F209" s="7" t="s">
        <v>107</v>
      </c>
      <c r="G209" s="8">
        <v>1</v>
      </c>
      <c r="H209" s="8">
        <v>12</v>
      </c>
      <c r="I209" s="8">
        <v>223</v>
      </c>
      <c r="J209" s="8">
        <v>12</v>
      </c>
      <c r="K209" s="8">
        <v>923</v>
      </c>
      <c r="L209" s="9">
        <v>74.974000000000004</v>
      </c>
      <c r="M209" s="9">
        <v>75.674000000000007</v>
      </c>
      <c r="N209" s="10">
        <f t="shared" si="66"/>
        <v>700.00000000000284</v>
      </c>
      <c r="O209" s="10">
        <v>435</v>
      </c>
      <c r="P209" s="9">
        <v>75.186000000000007</v>
      </c>
      <c r="Q209" s="11">
        <v>58.788029999999999</v>
      </c>
      <c r="R209" s="11">
        <v>25.423217999999999</v>
      </c>
      <c r="S209" s="12">
        <v>43573.666666666664</v>
      </c>
      <c r="T209" s="12">
        <v>43578.666666666664</v>
      </c>
      <c r="U209" s="6">
        <v>70</v>
      </c>
      <c r="V209" s="13" t="s">
        <v>33</v>
      </c>
      <c r="W209" s="14">
        <v>0.71123136976579138</v>
      </c>
      <c r="X209" s="14">
        <v>0.41262135922330095</v>
      </c>
      <c r="Y209" s="14">
        <v>0.35832083958020988</v>
      </c>
      <c r="Z209" s="14">
        <v>0.67350936300242892</v>
      </c>
      <c r="AA209" s="15">
        <v>2254.4</v>
      </c>
      <c r="AB209" s="15">
        <v>164.8</v>
      </c>
      <c r="AC209" s="15">
        <v>133.4</v>
      </c>
      <c r="AD209" s="15">
        <v>2552.6</v>
      </c>
      <c r="AE209" s="16">
        <v>81.413523131672591</v>
      </c>
      <c r="AF209" s="16">
        <v>76.385185185185179</v>
      </c>
      <c r="AG209" s="16">
        <v>74.839473684210532</v>
      </c>
      <c r="AH209" s="16">
        <v>80.833473389355746</v>
      </c>
      <c r="AI209" s="16">
        <v>74.583569907735978</v>
      </c>
      <c r="AJ209" s="16">
        <v>68.633495145631073</v>
      </c>
      <c r="AK209" s="16">
        <v>67.437781109445282</v>
      </c>
      <c r="AL209" s="16">
        <v>73.825981352346631</v>
      </c>
    </row>
    <row r="210" spans="1:38" x14ac:dyDescent="0.2">
      <c r="A210" s="26"/>
      <c r="B210" s="1" t="s">
        <v>29</v>
      </c>
      <c r="C210" s="4">
        <v>74</v>
      </c>
      <c r="D210" s="5" t="s">
        <v>114</v>
      </c>
      <c r="E210" s="6">
        <v>5</v>
      </c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9"/>
      <c r="W210" s="14">
        <v>0.69984094523971829</v>
      </c>
      <c r="X210" s="14">
        <v>0.44315245478036175</v>
      </c>
      <c r="Y210" s="14">
        <v>0.33890577507598785</v>
      </c>
      <c r="Z210" s="14">
        <v>0.66476336000643377</v>
      </c>
      <c r="AA210" s="15">
        <v>4401</v>
      </c>
      <c r="AB210" s="15">
        <v>309.60000000000002</v>
      </c>
      <c r="AC210" s="15">
        <v>263.2</v>
      </c>
      <c r="AD210" s="15">
        <v>4973.8</v>
      </c>
      <c r="AE210" s="16">
        <v>81.424090909090907</v>
      </c>
      <c r="AF210" s="16">
        <v>77.099999999999994</v>
      </c>
      <c r="AG210" s="16">
        <v>74.50344827586207</v>
      </c>
      <c r="AH210" s="16">
        <v>80.867236255572067</v>
      </c>
      <c r="AI210" s="16">
        <v>74.46057714155873</v>
      </c>
      <c r="AJ210" s="16">
        <v>69.075581395348834</v>
      </c>
      <c r="AK210" s="16">
        <v>67.041033434650458</v>
      </c>
      <c r="AL210" s="16">
        <v>73.732759660621653</v>
      </c>
    </row>
    <row r="211" spans="1:38" x14ac:dyDescent="0.2">
      <c r="A211" s="24" t="s">
        <v>117</v>
      </c>
      <c r="B211" s="1" t="s">
        <v>30</v>
      </c>
      <c r="C211" s="4">
        <v>75</v>
      </c>
      <c r="D211" s="5" t="s">
        <v>116</v>
      </c>
      <c r="E211" s="6">
        <v>5</v>
      </c>
      <c r="F211" s="7" t="s">
        <v>107</v>
      </c>
      <c r="G211" s="8">
        <v>1</v>
      </c>
      <c r="H211" s="8">
        <v>13</v>
      </c>
      <c r="I211" s="8">
        <v>1210</v>
      </c>
      <c r="J211" s="8">
        <v>13</v>
      </c>
      <c r="K211" s="8">
        <v>2332</v>
      </c>
      <c r="L211" s="9">
        <v>78.784000000000006</v>
      </c>
      <c r="M211" s="9">
        <v>79.906000000000006</v>
      </c>
      <c r="N211" s="10">
        <f t="shared" ref="N211:N212" si="67">1000*(M211-L211)</f>
        <v>1122</v>
      </c>
      <c r="O211" s="10">
        <v>1592</v>
      </c>
      <c r="P211" s="9">
        <v>79.165999999999997</v>
      </c>
      <c r="Q211" s="11">
        <v>58.820608999999997</v>
      </c>
      <c r="R211" s="11">
        <v>25.438585</v>
      </c>
      <c r="S211" s="12">
        <v>43573.666666666664</v>
      </c>
      <c r="T211" s="12">
        <v>43578.666666666664</v>
      </c>
      <c r="U211" s="6">
        <v>70</v>
      </c>
      <c r="V211" s="13" t="s">
        <v>33</v>
      </c>
      <c r="W211" s="14">
        <v>0.9221929163526752</v>
      </c>
      <c r="X211" s="14">
        <v>0.72695652173913039</v>
      </c>
      <c r="Y211" s="14">
        <v>0.77086743044189854</v>
      </c>
      <c r="Z211" s="14">
        <v>0.90484663616336214</v>
      </c>
      <c r="AA211" s="15">
        <v>2123.1999999999998</v>
      </c>
      <c r="AB211" s="15">
        <v>115</v>
      </c>
      <c r="AC211" s="15">
        <v>122.2</v>
      </c>
      <c r="AD211" s="15">
        <v>2360.4</v>
      </c>
      <c r="AE211" s="16">
        <v>88.664912280701756</v>
      </c>
      <c r="AF211" s="16">
        <v>82.575000000000003</v>
      </c>
      <c r="AG211" s="16">
        <v>81.650000000000006</v>
      </c>
      <c r="AH211" s="16">
        <v>88.087711864406771</v>
      </c>
      <c r="AI211" s="16">
        <v>81.049265259984935</v>
      </c>
      <c r="AJ211" s="16">
        <v>74.692173913043476</v>
      </c>
      <c r="AK211" s="16">
        <v>74.628477905073652</v>
      </c>
      <c r="AL211" s="16">
        <v>80.407134384002717</v>
      </c>
    </row>
    <row r="212" spans="1:38" x14ac:dyDescent="0.2">
      <c r="A212" s="25"/>
      <c r="B212" s="1" t="s">
        <v>35</v>
      </c>
      <c r="C212" s="4">
        <v>75</v>
      </c>
      <c r="D212" s="5" t="s">
        <v>116</v>
      </c>
      <c r="E212" s="6">
        <v>5</v>
      </c>
      <c r="F212" s="7" t="s">
        <v>107</v>
      </c>
      <c r="G212" s="8">
        <v>1</v>
      </c>
      <c r="H212" s="8">
        <v>13</v>
      </c>
      <c r="I212" s="8">
        <v>1210</v>
      </c>
      <c r="J212" s="8">
        <v>13</v>
      </c>
      <c r="K212" s="8">
        <v>2260</v>
      </c>
      <c r="L212" s="9">
        <v>78.784000000000006</v>
      </c>
      <c r="M212" s="9">
        <v>79.834000000000003</v>
      </c>
      <c r="N212" s="10">
        <f t="shared" si="67"/>
        <v>1049.9999999999973</v>
      </c>
      <c r="O212" s="10">
        <v>1592</v>
      </c>
      <c r="P212" s="9">
        <v>79.165999999999997</v>
      </c>
      <c r="Q212" s="11">
        <v>58.820608999999997</v>
      </c>
      <c r="R212" s="11">
        <v>25.438585</v>
      </c>
      <c r="S212" s="12">
        <v>43573.666666666664</v>
      </c>
      <c r="T212" s="12">
        <v>43578.666666666664</v>
      </c>
      <c r="U212" s="6">
        <v>70</v>
      </c>
      <c r="V212" s="13" t="s">
        <v>33</v>
      </c>
      <c r="W212" s="14">
        <v>0.918359668924003</v>
      </c>
      <c r="X212" s="14">
        <v>0.70552147239263807</v>
      </c>
      <c r="Y212" s="14">
        <v>0.68005540166204981</v>
      </c>
      <c r="Z212" s="14">
        <v>0.89247043145094118</v>
      </c>
      <c r="AA212" s="15">
        <v>2126.4</v>
      </c>
      <c r="AB212" s="15">
        <v>130.4</v>
      </c>
      <c r="AC212" s="15">
        <v>144.4</v>
      </c>
      <c r="AD212" s="15">
        <v>2401.1999999999998</v>
      </c>
      <c r="AE212" s="16">
        <v>87.596052631578942</v>
      </c>
      <c r="AF212" s="16">
        <v>81.89411764705882</v>
      </c>
      <c r="AG212" s="16">
        <v>79.584999999999994</v>
      </c>
      <c r="AH212" s="16">
        <v>87.085220125786165</v>
      </c>
      <c r="AI212" s="16">
        <v>80.442437923250566</v>
      </c>
      <c r="AJ212" s="16">
        <v>74.030674846625772</v>
      </c>
      <c r="AK212" s="16">
        <v>72.9196675900277</v>
      </c>
      <c r="AL212" s="16">
        <v>79.641845743794775</v>
      </c>
    </row>
    <row r="213" spans="1:38" x14ac:dyDescent="0.2">
      <c r="A213" s="26"/>
      <c r="B213" s="1" t="s">
        <v>29</v>
      </c>
      <c r="C213" s="4">
        <v>75</v>
      </c>
      <c r="D213" s="5" t="s">
        <v>116</v>
      </c>
      <c r="E213" s="6">
        <v>5</v>
      </c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9"/>
      <c r="W213" s="14">
        <v>0.92027484939759041</v>
      </c>
      <c r="X213" s="14">
        <v>0.71556642216788913</v>
      </c>
      <c r="Y213" s="14">
        <v>0.72168042010502631</v>
      </c>
      <c r="Z213" s="14">
        <v>0.89860551075268813</v>
      </c>
      <c r="AA213" s="15">
        <v>4249.6000000000004</v>
      </c>
      <c r="AB213" s="15">
        <v>245.4</v>
      </c>
      <c r="AC213" s="15">
        <v>266.60000000000002</v>
      </c>
      <c r="AD213" s="15">
        <v>4761.6000000000004</v>
      </c>
      <c r="AE213" s="16">
        <v>88.069902912621359</v>
      </c>
      <c r="AF213" s="16">
        <v>82.141071428571436</v>
      </c>
      <c r="AG213" s="16">
        <v>80.688541666666666</v>
      </c>
      <c r="AH213" s="16">
        <v>87.569059011164271</v>
      </c>
      <c r="AI213" s="16">
        <v>80.745623117469876</v>
      </c>
      <c r="AJ213" s="16">
        <v>74.340668296658521</v>
      </c>
      <c r="AK213" s="16">
        <v>73.702925731432856</v>
      </c>
      <c r="AL213" s="16">
        <v>80.02121135752688</v>
      </c>
    </row>
    <row r="214" spans="1:38" x14ac:dyDescent="0.2">
      <c r="A214" s="24" t="s">
        <v>119</v>
      </c>
      <c r="B214" s="1" t="s">
        <v>30</v>
      </c>
      <c r="C214" s="4">
        <v>76</v>
      </c>
      <c r="D214" s="5" t="s">
        <v>118</v>
      </c>
      <c r="E214" s="6">
        <v>5</v>
      </c>
      <c r="F214" s="7" t="s">
        <v>107</v>
      </c>
      <c r="G214" s="8">
        <v>1</v>
      </c>
      <c r="H214" s="8">
        <v>13</v>
      </c>
      <c r="I214" s="8">
        <v>2332</v>
      </c>
      <c r="J214" s="8">
        <v>13</v>
      </c>
      <c r="K214" s="8">
        <v>2540</v>
      </c>
      <c r="L214" s="9">
        <v>79.906000000000006</v>
      </c>
      <c r="M214" s="9">
        <v>80.114000000000004</v>
      </c>
      <c r="N214" s="10">
        <f t="shared" ref="N214:N215" si="68">1000*(M214-L214)</f>
        <v>207.99999999999841</v>
      </c>
      <c r="O214" s="10">
        <v>2452</v>
      </c>
      <c r="P214" s="9">
        <v>80.025999999999996</v>
      </c>
      <c r="Q214" s="11">
        <v>58.824776</v>
      </c>
      <c r="R214" s="11">
        <v>25.450703000000001</v>
      </c>
      <c r="S214" s="12">
        <v>43573.666666666664</v>
      </c>
      <c r="T214" s="12">
        <v>43578.666666666664</v>
      </c>
      <c r="U214" s="6">
        <v>50</v>
      </c>
      <c r="V214" s="13" t="s">
        <v>33</v>
      </c>
      <c r="W214" s="14">
        <v>0.85777287761852261</v>
      </c>
      <c r="X214" s="14">
        <v>0.83604336043360439</v>
      </c>
      <c r="Y214" s="14">
        <v>0.80990415335463262</v>
      </c>
      <c r="Z214" s="14">
        <v>0.85243619489559164</v>
      </c>
      <c r="AA214" s="15">
        <v>1451.2</v>
      </c>
      <c r="AB214" s="15">
        <v>147.6</v>
      </c>
      <c r="AC214" s="15">
        <v>125.2</v>
      </c>
      <c r="AD214" s="15">
        <v>1724</v>
      </c>
      <c r="AE214" s="16">
        <v>68.702941176470588</v>
      </c>
      <c r="AF214" s="16">
        <v>70.286666666666662</v>
      </c>
      <c r="AG214" s="16">
        <v>66.435714285714283</v>
      </c>
      <c r="AH214" s="16">
        <v>68.691358024691354</v>
      </c>
      <c r="AI214" s="16">
        <v>59.726984564498345</v>
      </c>
      <c r="AJ214" s="16">
        <v>59.915989159891602</v>
      </c>
      <c r="AK214" s="16">
        <v>57.93450479233227</v>
      </c>
      <c r="AL214" s="16">
        <v>59.612993039443154</v>
      </c>
    </row>
    <row r="215" spans="1:38" x14ac:dyDescent="0.2">
      <c r="A215" s="25"/>
      <c r="B215" s="1" t="s">
        <v>35</v>
      </c>
      <c r="C215" s="4">
        <v>76</v>
      </c>
      <c r="D215" s="5" t="s">
        <v>118</v>
      </c>
      <c r="E215" s="6">
        <v>5</v>
      </c>
      <c r="F215" s="7" t="s">
        <v>107</v>
      </c>
      <c r="G215" s="8">
        <v>1</v>
      </c>
      <c r="H215" s="8">
        <v>13</v>
      </c>
      <c r="I215" s="8">
        <v>2260</v>
      </c>
      <c r="J215" s="8">
        <v>13</v>
      </c>
      <c r="K215" s="8">
        <v>2540</v>
      </c>
      <c r="L215" s="9">
        <v>79.834000000000003</v>
      </c>
      <c r="M215" s="9">
        <v>80.114000000000004</v>
      </c>
      <c r="N215" s="10">
        <f t="shared" si="68"/>
        <v>280.00000000000114</v>
      </c>
      <c r="O215" s="10">
        <v>2452</v>
      </c>
      <c r="P215" s="9">
        <v>80.025999999999996</v>
      </c>
      <c r="Q215" s="11">
        <v>58.824776</v>
      </c>
      <c r="R215" s="11">
        <v>25.450703000000001</v>
      </c>
      <c r="S215" s="12">
        <v>43573.666666666664</v>
      </c>
      <c r="T215" s="12">
        <v>43578.666666666664</v>
      </c>
      <c r="U215" s="6">
        <v>50</v>
      </c>
      <c r="V215" s="13" t="s">
        <v>33</v>
      </c>
      <c r="W215" s="14">
        <v>0.8370786516853933</v>
      </c>
      <c r="X215" s="14">
        <v>0.55936352509179932</v>
      </c>
      <c r="Y215" s="14">
        <v>0.70607028753993606</v>
      </c>
      <c r="Z215" s="14">
        <v>0.8108268887566924</v>
      </c>
      <c r="AA215" s="15">
        <v>2064.8000000000002</v>
      </c>
      <c r="AB215" s="15">
        <v>163.4</v>
      </c>
      <c r="AC215" s="15">
        <v>125.2</v>
      </c>
      <c r="AD215" s="15">
        <v>2353.4</v>
      </c>
      <c r="AE215" s="16">
        <v>67.921076233183854</v>
      </c>
      <c r="AF215" s="16">
        <v>62.177999999999997</v>
      </c>
      <c r="AG215" s="16">
        <v>65.292857142857144</v>
      </c>
      <c r="AH215" s="16">
        <v>67.479303278688519</v>
      </c>
      <c r="AI215" s="16">
        <v>58.422413793103445</v>
      </c>
      <c r="AJ215" s="16">
        <v>48.944920440636473</v>
      </c>
      <c r="AK215" s="16">
        <v>53.340255591054316</v>
      </c>
      <c r="AL215" s="16">
        <v>57.494008668309682</v>
      </c>
    </row>
    <row r="216" spans="1:38" x14ac:dyDescent="0.2">
      <c r="A216" s="26"/>
      <c r="B216" s="1" t="s">
        <v>29</v>
      </c>
      <c r="C216" s="4">
        <v>76</v>
      </c>
      <c r="D216" s="5" t="s">
        <v>118</v>
      </c>
      <c r="E216" s="6">
        <v>5</v>
      </c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9"/>
      <c r="W216" s="14">
        <v>0.84562002275312853</v>
      </c>
      <c r="X216" s="14">
        <v>0.6906752411575563</v>
      </c>
      <c r="Y216" s="14">
        <v>0.75798722044728439</v>
      </c>
      <c r="Z216" s="14">
        <v>0.82842007161426401</v>
      </c>
      <c r="AA216" s="15">
        <v>3516</v>
      </c>
      <c r="AB216" s="15">
        <v>311</v>
      </c>
      <c r="AC216" s="15">
        <v>250.4</v>
      </c>
      <c r="AD216" s="15">
        <v>4077.4</v>
      </c>
      <c r="AE216" s="16">
        <v>68.267123287671225</v>
      </c>
      <c r="AF216" s="16">
        <v>66.924999999999997</v>
      </c>
      <c r="AG216" s="16">
        <v>65.900000000000006</v>
      </c>
      <c r="AH216" s="16">
        <v>67.966777041942606</v>
      </c>
      <c r="AI216" s="16">
        <v>58.960864618885097</v>
      </c>
      <c r="AJ216" s="16">
        <v>54.151768488745979</v>
      </c>
      <c r="AK216" s="16">
        <v>55.637380191693289</v>
      </c>
      <c r="AL216" s="16">
        <v>58.389954382694853</v>
      </c>
    </row>
    <row r="217" spans="1:38" x14ac:dyDescent="0.2">
      <c r="A217" s="24" t="s">
        <v>121</v>
      </c>
      <c r="B217" s="1" t="s">
        <v>30</v>
      </c>
      <c r="C217" s="4">
        <v>77</v>
      </c>
      <c r="D217" s="5" t="s">
        <v>120</v>
      </c>
      <c r="E217" s="6">
        <v>5</v>
      </c>
      <c r="F217" s="7" t="s">
        <v>107</v>
      </c>
      <c r="G217" s="8">
        <v>1</v>
      </c>
      <c r="H217" s="8">
        <v>13</v>
      </c>
      <c r="I217" s="8">
        <v>2540</v>
      </c>
      <c r="J217" s="8">
        <v>13</v>
      </c>
      <c r="K217" s="8">
        <v>2655</v>
      </c>
      <c r="L217" s="9">
        <v>80.114000000000004</v>
      </c>
      <c r="M217" s="9">
        <v>80.228999999999999</v>
      </c>
      <c r="N217" s="10">
        <f t="shared" ref="N217:N218" si="69">1000*(M217-L217)</f>
        <v>114.99999999999488</v>
      </c>
      <c r="O217" s="10">
        <v>2612</v>
      </c>
      <c r="P217" s="9">
        <v>80.186000000000007</v>
      </c>
      <c r="Q217" s="11">
        <v>58.825304000000003</v>
      </c>
      <c r="R217" s="11">
        <v>25.453178000000001</v>
      </c>
      <c r="S217" s="12">
        <v>43573.708333333336</v>
      </c>
      <c r="T217" s="12">
        <v>43578.708333333336</v>
      </c>
      <c r="U217" s="6">
        <v>70</v>
      </c>
      <c r="V217" s="13" t="s">
        <v>33</v>
      </c>
      <c r="W217" s="14">
        <v>0.41960281870595773</v>
      </c>
      <c r="X217" s="14">
        <v>0.17472698907956319</v>
      </c>
      <c r="Y217" s="14">
        <v>0.1053639846743295</v>
      </c>
      <c r="Z217" s="14">
        <v>0.39305210918114142</v>
      </c>
      <c r="AA217" s="15">
        <v>2185.4</v>
      </c>
      <c r="AB217" s="15">
        <v>128.19999999999999</v>
      </c>
      <c r="AC217" s="15">
        <v>104.4</v>
      </c>
      <c r="AD217" s="15">
        <v>2418</v>
      </c>
      <c r="AE217" s="16">
        <v>76.867746113989639</v>
      </c>
      <c r="AF217" s="16">
        <v>70.634</v>
      </c>
      <c r="AG217" s="16">
        <v>69.067999999999998</v>
      </c>
      <c r="AH217" s="16">
        <v>76.543532338308452</v>
      </c>
      <c r="AI217" s="16">
        <v>69.192459046398824</v>
      </c>
      <c r="AJ217" s="16">
        <v>61.884555382215289</v>
      </c>
      <c r="AK217" s="16">
        <v>61.302681992337163</v>
      </c>
      <c r="AL217" s="16">
        <v>68.464350703060376</v>
      </c>
    </row>
    <row r="218" spans="1:38" x14ac:dyDescent="0.2">
      <c r="A218" s="25"/>
      <c r="B218" s="1" t="s">
        <v>35</v>
      </c>
      <c r="C218" s="4">
        <v>77</v>
      </c>
      <c r="D218" s="5" t="s">
        <v>120</v>
      </c>
      <c r="E218" s="6">
        <v>5</v>
      </c>
      <c r="F218" s="7" t="s">
        <v>107</v>
      </c>
      <c r="G218" s="8">
        <v>1</v>
      </c>
      <c r="H218" s="8">
        <v>13</v>
      </c>
      <c r="I218" s="8">
        <v>2540</v>
      </c>
      <c r="J218" s="8">
        <v>13</v>
      </c>
      <c r="K218" s="8">
        <v>2655</v>
      </c>
      <c r="L218" s="9">
        <v>80.114000000000004</v>
      </c>
      <c r="M218" s="9">
        <v>80.228999999999999</v>
      </c>
      <c r="N218" s="10">
        <f t="shared" si="69"/>
        <v>114.99999999999488</v>
      </c>
      <c r="O218" s="10">
        <v>2612</v>
      </c>
      <c r="P218" s="9">
        <v>80.186000000000007</v>
      </c>
      <c r="Q218" s="11">
        <v>58.825304000000003</v>
      </c>
      <c r="R218" s="11">
        <v>25.453178000000001</v>
      </c>
      <c r="S218" s="12">
        <v>43573.708333333336</v>
      </c>
      <c r="T218" s="12">
        <v>43578.708333333336</v>
      </c>
      <c r="U218" s="6">
        <v>50</v>
      </c>
      <c r="V218" s="13" t="s">
        <v>33</v>
      </c>
      <c r="W218" s="14">
        <v>0.9243719935863175</v>
      </c>
      <c r="X218" s="14">
        <v>0.80706521739130432</v>
      </c>
      <c r="Y218" s="14">
        <v>0.85153583617747441</v>
      </c>
      <c r="Z218" s="14">
        <v>0.91408989480395286</v>
      </c>
      <c r="AA218" s="15">
        <v>2245.1999999999998</v>
      </c>
      <c r="AB218" s="15">
        <v>147.19999999999999</v>
      </c>
      <c r="AC218" s="15">
        <v>117.2</v>
      </c>
      <c r="AD218" s="15">
        <v>2509.6</v>
      </c>
      <c r="AE218" s="16">
        <v>70.70411522633745</v>
      </c>
      <c r="AF218" s="16">
        <v>64.661538461538456</v>
      </c>
      <c r="AG218" s="16">
        <v>66.435714285714283</v>
      </c>
      <c r="AH218" s="16">
        <v>70.220610687022898</v>
      </c>
      <c r="AI218" s="16">
        <v>62.296276500979872</v>
      </c>
      <c r="AJ218" s="16">
        <v>57.383152173913047</v>
      </c>
      <c r="AK218" s="16">
        <v>58.723549488054609</v>
      </c>
      <c r="AL218" s="16">
        <v>61.841249601530123</v>
      </c>
    </row>
    <row r="219" spans="1:38" x14ac:dyDescent="0.2">
      <c r="A219" s="26"/>
      <c r="B219" s="1" t="s">
        <v>29</v>
      </c>
      <c r="C219" s="4">
        <v>77</v>
      </c>
      <c r="D219" s="5" t="s">
        <v>120</v>
      </c>
      <c r="E219" s="6">
        <v>5</v>
      </c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9"/>
      <c r="W219" s="14">
        <v>0.67539385184850809</v>
      </c>
      <c r="X219" s="14">
        <v>0.51270878721859114</v>
      </c>
      <c r="Y219" s="14">
        <v>0.5</v>
      </c>
      <c r="Z219" s="14">
        <v>0.65841383229158212</v>
      </c>
      <c r="AA219" s="15">
        <v>4430.6000000000004</v>
      </c>
      <c r="AB219" s="15">
        <v>275.39999999999998</v>
      </c>
      <c r="AC219" s="15">
        <v>221.6</v>
      </c>
      <c r="AD219" s="15">
        <v>4927.6000000000004</v>
      </c>
      <c r="AE219" s="16">
        <v>74.729088785046727</v>
      </c>
      <c r="AF219" s="16">
        <v>68.808620689655172</v>
      </c>
      <c r="AG219" s="16">
        <v>68.029629629629625</v>
      </c>
      <c r="AH219" s="16">
        <v>74.118594104308386</v>
      </c>
      <c r="AI219" s="16">
        <v>65.697828736514239</v>
      </c>
      <c r="AJ219" s="16">
        <v>59.478576615831521</v>
      </c>
      <c r="AK219" s="16">
        <v>59.938628158844764</v>
      </c>
      <c r="AL219" s="16">
        <v>65.091241172173071</v>
      </c>
    </row>
    <row r="220" spans="1:38" x14ac:dyDescent="0.2">
      <c r="A220" s="24" t="s">
        <v>124</v>
      </c>
      <c r="B220" s="1" t="s">
        <v>30</v>
      </c>
      <c r="C220" s="4">
        <v>78</v>
      </c>
      <c r="D220" s="5" t="s">
        <v>122</v>
      </c>
      <c r="E220" s="6">
        <v>5</v>
      </c>
      <c r="F220" s="7" t="s">
        <v>107</v>
      </c>
      <c r="G220" s="8">
        <v>1</v>
      </c>
      <c r="H220" s="8">
        <v>13</v>
      </c>
      <c r="I220" s="8">
        <v>2655</v>
      </c>
      <c r="J220" s="8">
        <v>13</v>
      </c>
      <c r="K220" s="8">
        <v>2884</v>
      </c>
      <c r="L220" s="9">
        <v>80.228999999999999</v>
      </c>
      <c r="M220" s="9">
        <v>80.457999999999998</v>
      </c>
      <c r="N220" s="10">
        <f t="shared" ref="N220:N221" si="70">1000*(M220-L220)</f>
        <v>228.9999999999992</v>
      </c>
      <c r="O220" s="10">
        <v>2759</v>
      </c>
      <c r="P220" s="9">
        <v>80.332999999999998</v>
      </c>
      <c r="Q220" s="11">
        <v>58.825796799999999</v>
      </c>
      <c r="R220" s="11">
        <v>25.455627</v>
      </c>
      <c r="S220" s="12">
        <v>43573.708333333336</v>
      </c>
      <c r="T220" s="12">
        <v>43578.708333333336</v>
      </c>
      <c r="U220" s="6">
        <v>70</v>
      </c>
      <c r="V220" s="13" t="s">
        <v>33</v>
      </c>
      <c r="W220" s="14">
        <v>0.6697492807233868</v>
      </c>
      <c r="X220" s="14">
        <v>0.60655737704918034</v>
      </c>
      <c r="Y220" s="14">
        <v>0.48727984344422698</v>
      </c>
      <c r="Z220" s="14">
        <v>0.65648373434261509</v>
      </c>
      <c r="AA220" s="15">
        <v>1946.4</v>
      </c>
      <c r="AB220" s="15">
        <v>170.8</v>
      </c>
      <c r="AC220" s="15">
        <v>102.2</v>
      </c>
      <c r="AD220" s="15">
        <v>2219.4</v>
      </c>
      <c r="AE220" s="16">
        <v>81.952799999999996</v>
      </c>
      <c r="AF220" s="16">
        <v>81.24499999999999</v>
      </c>
      <c r="AG220" s="16">
        <v>76.644999999999996</v>
      </c>
      <c r="AH220" s="16">
        <v>81.692954545454555</v>
      </c>
      <c r="AI220" s="16">
        <v>73.541512535964159</v>
      </c>
      <c r="AJ220" s="16">
        <v>71.706323185011684</v>
      </c>
      <c r="AK220" s="16">
        <v>69.196086105675164</v>
      </c>
      <c r="AL220" s="16">
        <v>73.20018022889063</v>
      </c>
    </row>
    <row r="221" spans="1:38" x14ac:dyDescent="0.2">
      <c r="A221" s="25"/>
      <c r="B221" s="1" t="s">
        <v>35</v>
      </c>
      <c r="C221" s="4">
        <v>78</v>
      </c>
      <c r="D221" s="5" t="s">
        <v>123</v>
      </c>
      <c r="E221" s="6">
        <v>5</v>
      </c>
      <c r="F221" s="7" t="s">
        <v>107</v>
      </c>
      <c r="G221" s="8">
        <v>1</v>
      </c>
      <c r="H221" s="8">
        <v>13</v>
      </c>
      <c r="I221" s="8">
        <v>2655</v>
      </c>
      <c r="J221" s="8">
        <v>13</v>
      </c>
      <c r="K221" s="8">
        <v>3017</v>
      </c>
      <c r="L221" s="9">
        <v>80.228999999999999</v>
      </c>
      <c r="M221" s="9">
        <v>80.590999999999994</v>
      </c>
      <c r="N221" s="10">
        <f t="shared" si="70"/>
        <v>361.99999999999477</v>
      </c>
      <c r="O221" s="10">
        <v>2759</v>
      </c>
      <c r="P221" s="9">
        <v>80.332999999999998</v>
      </c>
      <c r="Q221" s="11">
        <v>58.825879700000002</v>
      </c>
      <c r="R221" s="11">
        <v>25.4555179</v>
      </c>
      <c r="S221" s="12">
        <v>43573.708333333336</v>
      </c>
      <c r="T221" s="12">
        <v>43578.708333333336</v>
      </c>
      <c r="U221" s="6">
        <v>70</v>
      </c>
      <c r="V221" s="13" t="s">
        <v>33</v>
      </c>
      <c r="W221" s="14">
        <v>0.35663464959089292</v>
      </c>
      <c r="X221" s="14">
        <v>0.30879345603271985</v>
      </c>
      <c r="Y221" s="14">
        <v>0.37915407854984895</v>
      </c>
      <c r="Z221" s="14">
        <v>0.35594997983057686</v>
      </c>
      <c r="AA221" s="15">
        <v>2248.8000000000002</v>
      </c>
      <c r="AB221" s="15">
        <v>97.8</v>
      </c>
      <c r="AC221" s="15">
        <v>132.4</v>
      </c>
      <c r="AD221" s="15">
        <v>2479</v>
      </c>
      <c r="AE221" s="16">
        <v>75.381666666666675</v>
      </c>
      <c r="AF221" s="16">
        <v>74.232500000000002</v>
      </c>
      <c r="AG221" s="16">
        <v>75.385000000000005</v>
      </c>
      <c r="AH221" s="16">
        <v>75.344374999999999</v>
      </c>
      <c r="AI221" s="16">
        <v>67.203673070081805</v>
      </c>
      <c r="AJ221" s="16">
        <v>66.1597137014315</v>
      </c>
      <c r="AK221" s="16">
        <v>67.339577039274815</v>
      </c>
      <c r="AL221" s="16">
        <v>67.169745865268311</v>
      </c>
    </row>
    <row r="222" spans="1:38" x14ac:dyDescent="0.2">
      <c r="A222" s="26"/>
      <c r="B222" s="1" t="s">
        <v>29</v>
      </c>
      <c r="C222" s="4">
        <v>78</v>
      </c>
      <c r="D222" s="5" t="s">
        <v>441</v>
      </c>
      <c r="E222" s="6">
        <v>5</v>
      </c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9"/>
      <c r="W222" s="14">
        <v>0.50190694126620905</v>
      </c>
      <c r="X222" s="14">
        <v>0.498138495904691</v>
      </c>
      <c r="Y222" s="14">
        <v>0.42625745950554134</v>
      </c>
      <c r="Z222" s="14">
        <v>0.49791418355184741</v>
      </c>
      <c r="AA222" s="15">
        <v>4195.2</v>
      </c>
      <c r="AB222" s="15">
        <v>268.60000000000002</v>
      </c>
      <c r="AC222" s="15">
        <v>234.6</v>
      </c>
      <c r="AD222" s="15">
        <v>4698.3999999999996</v>
      </c>
      <c r="AE222" s="16">
        <v>79.185116279069774</v>
      </c>
      <c r="AF222" s="16">
        <v>78.891000000000005</v>
      </c>
      <c r="AG222" s="16">
        <v>76.101249999999993</v>
      </c>
      <c r="AH222" s="16">
        <v>79.002142857142857</v>
      </c>
      <c r="AI222" s="16">
        <v>70.144169527078702</v>
      </c>
      <c r="AJ222" s="16">
        <v>69.686746090841311</v>
      </c>
      <c r="AK222" s="16">
        <v>68.148337595907947</v>
      </c>
      <c r="AL222" s="16">
        <v>70.018363698280268</v>
      </c>
    </row>
    <row r="223" spans="1:38" x14ac:dyDescent="0.2">
      <c r="A223" s="24" t="s">
        <v>128</v>
      </c>
      <c r="B223" s="1" t="s">
        <v>30</v>
      </c>
      <c r="C223" s="4">
        <v>79</v>
      </c>
      <c r="D223" s="5" t="s">
        <v>125</v>
      </c>
      <c r="E223" s="6">
        <v>5</v>
      </c>
      <c r="F223" s="7" t="s">
        <v>107</v>
      </c>
      <c r="G223" s="8">
        <v>1</v>
      </c>
      <c r="H223" s="8">
        <v>13</v>
      </c>
      <c r="I223" s="8">
        <v>5483</v>
      </c>
      <c r="J223" s="8">
        <v>14</v>
      </c>
      <c r="K223" s="8">
        <v>308</v>
      </c>
      <c r="L223" s="9">
        <v>83.057000000000002</v>
      </c>
      <c r="M223" s="9">
        <v>83.492000000000004</v>
      </c>
      <c r="N223" s="10">
        <f t="shared" ref="N223:N288" si="71">1000*(M223-L223)</f>
        <v>435.00000000000227</v>
      </c>
      <c r="O223" s="10">
        <v>143</v>
      </c>
      <c r="P223" s="9">
        <v>83.326999999999998</v>
      </c>
      <c r="Q223" s="11">
        <v>58.8486081</v>
      </c>
      <c r="R223" s="11">
        <v>25.4793716</v>
      </c>
      <c r="S223" s="12">
        <v>43573.75</v>
      </c>
      <c r="T223" s="12">
        <v>43578.75</v>
      </c>
      <c r="U223" s="6">
        <v>50</v>
      </c>
      <c r="V223" s="13" t="s">
        <v>33</v>
      </c>
      <c r="W223" s="14">
        <v>0.82117537313432831</v>
      </c>
      <c r="X223" s="14">
        <v>0.51020408163265307</v>
      </c>
      <c r="Y223" s="14">
        <v>0.23550087873462214</v>
      </c>
      <c r="Z223" s="14">
        <v>0.7799473639527974</v>
      </c>
      <c r="AA223" s="15">
        <v>2144</v>
      </c>
      <c r="AB223" s="15">
        <v>98</v>
      </c>
      <c r="AC223" s="15">
        <v>113.8</v>
      </c>
      <c r="AD223" s="15">
        <v>2355.8000000000002</v>
      </c>
      <c r="AE223" s="16">
        <v>63.552272727272729</v>
      </c>
      <c r="AF223" s="16">
        <v>58.916666666666664</v>
      </c>
      <c r="AG223" s="16">
        <v>52.365000000000002</v>
      </c>
      <c r="AH223" s="16">
        <v>63.171447368421056</v>
      </c>
      <c r="AI223" s="16">
        <v>56.333973880596872</v>
      </c>
      <c r="AJ223" s="16">
        <v>51.156938775510213</v>
      </c>
      <c r="AK223" s="16">
        <v>47.915289982425321</v>
      </c>
      <c r="AL223" s="16">
        <v>55.711936497155925</v>
      </c>
    </row>
    <row r="224" spans="1:38" x14ac:dyDescent="0.2">
      <c r="A224" s="25"/>
      <c r="B224" s="1" t="s">
        <v>35</v>
      </c>
      <c r="C224" s="4">
        <v>79</v>
      </c>
      <c r="D224" s="5" t="s">
        <v>126</v>
      </c>
      <c r="E224" s="6">
        <v>5</v>
      </c>
      <c r="F224" s="7" t="s">
        <v>107</v>
      </c>
      <c r="G224" s="8">
        <v>1</v>
      </c>
      <c r="H224" s="8">
        <v>13</v>
      </c>
      <c r="I224" s="8" t="s">
        <v>127</v>
      </c>
      <c r="J224" s="8">
        <v>14</v>
      </c>
      <c r="K224" s="8">
        <v>308</v>
      </c>
      <c r="L224" s="9" t="s">
        <v>127</v>
      </c>
      <c r="M224" s="9">
        <v>83.492000000000004</v>
      </c>
      <c r="N224" s="10"/>
      <c r="O224" s="10">
        <v>143</v>
      </c>
      <c r="P224" s="9">
        <v>83.326999999999998</v>
      </c>
      <c r="Q224" s="11">
        <v>58.848634199999999</v>
      </c>
      <c r="R224" s="11">
        <v>25.4791074</v>
      </c>
      <c r="S224" s="12">
        <v>43573.75</v>
      </c>
      <c r="T224" s="12">
        <v>43578.75</v>
      </c>
      <c r="U224" s="6">
        <v>50</v>
      </c>
      <c r="V224" s="13" t="s">
        <v>33</v>
      </c>
      <c r="W224" s="14">
        <v>0.78122074517880546</v>
      </c>
      <c r="X224" s="14">
        <v>0.68157423971377462</v>
      </c>
      <c r="Y224" s="14">
        <v>0.62519936204146731</v>
      </c>
      <c r="Z224" s="14">
        <v>0.76828446241995285</v>
      </c>
      <c r="AA224" s="15">
        <v>2136.4</v>
      </c>
      <c r="AB224" s="15">
        <v>111.8</v>
      </c>
      <c r="AC224" s="15">
        <v>125.4</v>
      </c>
      <c r="AD224" s="15">
        <v>2373.6</v>
      </c>
      <c r="AE224" s="16">
        <v>65.468787878787879</v>
      </c>
      <c r="AF224" s="16">
        <v>62.757499999999993</v>
      </c>
      <c r="AG224" s="16">
        <v>59.331666666666663</v>
      </c>
      <c r="AH224" s="16">
        <v>65.039999999999992</v>
      </c>
      <c r="AI224" s="16">
        <v>56.618620108593731</v>
      </c>
      <c r="AJ224" s="16">
        <v>53.626654740608259</v>
      </c>
      <c r="AK224" s="16">
        <v>51.470175438596485</v>
      </c>
      <c r="AL224" s="16">
        <v>56.205695989214682</v>
      </c>
    </row>
    <row r="225" spans="1:38" x14ac:dyDescent="0.2">
      <c r="A225" s="26"/>
      <c r="B225" s="1" t="s">
        <v>29</v>
      </c>
      <c r="C225" s="4">
        <v>79</v>
      </c>
      <c r="D225" s="5" t="s">
        <v>442</v>
      </c>
      <c r="E225" s="6">
        <v>5</v>
      </c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9"/>
      <c r="W225" s="14">
        <v>0.80123352957667504</v>
      </c>
      <c r="X225" s="14">
        <v>0.6015252621544328</v>
      </c>
      <c r="Y225" s="14">
        <v>0.43979933110367891</v>
      </c>
      <c r="Z225" s="14">
        <v>0.77409396540787412</v>
      </c>
      <c r="AA225" s="15">
        <v>4280.3999999999996</v>
      </c>
      <c r="AB225" s="15">
        <v>209.8</v>
      </c>
      <c r="AC225" s="15">
        <v>239.2</v>
      </c>
      <c r="AD225" s="15">
        <v>4729.3999999999996</v>
      </c>
      <c r="AE225" s="16">
        <v>64.49440677966102</v>
      </c>
      <c r="AF225" s="16">
        <v>61.466249999999995</v>
      </c>
      <c r="AG225" s="16">
        <v>57.164999999999999</v>
      </c>
      <c r="AH225" s="16">
        <v>64.11990909090909</v>
      </c>
      <c r="AI225" s="16">
        <v>56.476044294925821</v>
      </c>
      <c r="AJ225" s="16">
        <v>52.473021925643501</v>
      </c>
      <c r="AK225" s="16">
        <v>49.778929765886311</v>
      </c>
      <c r="AL225" s="16">
        <v>55.959745422252276</v>
      </c>
    </row>
    <row r="226" spans="1:38" x14ac:dyDescent="0.2">
      <c r="A226" s="24" t="s">
        <v>130</v>
      </c>
      <c r="B226" s="1" t="s">
        <v>30</v>
      </c>
      <c r="C226" s="4">
        <v>80</v>
      </c>
      <c r="D226" s="5" t="s">
        <v>129</v>
      </c>
      <c r="E226" s="6">
        <v>5</v>
      </c>
      <c r="F226" s="7" t="s">
        <v>107</v>
      </c>
      <c r="G226" s="8">
        <v>1</v>
      </c>
      <c r="H226" s="8">
        <v>15</v>
      </c>
      <c r="I226" s="8">
        <v>69</v>
      </c>
      <c r="J226" s="8">
        <v>15</v>
      </c>
      <c r="K226" s="8">
        <v>1088</v>
      </c>
      <c r="L226" s="9">
        <v>87.837000000000003</v>
      </c>
      <c r="M226" s="9">
        <v>88.855999999999995</v>
      </c>
      <c r="N226" s="10">
        <f t="shared" si="71"/>
        <v>1018.9999999999912</v>
      </c>
      <c r="O226" s="10">
        <v>255</v>
      </c>
      <c r="P226" s="9">
        <v>88.022999999999996</v>
      </c>
      <c r="Q226" s="11">
        <v>58.879427800000002</v>
      </c>
      <c r="R226" s="11">
        <v>25.5223464</v>
      </c>
      <c r="S226" s="12">
        <v>43573.75</v>
      </c>
      <c r="T226" s="12">
        <v>43578.75</v>
      </c>
      <c r="U226" s="6">
        <v>70</v>
      </c>
      <c r="V226" s="13" t="s">
        <v>33</v>
      </c>
      <c r="W226" s="14">
        <v>0.11569086651053864</v>
      </c>
      <c r="X226" s="14">
        <v>1.8264840182648401E-2</v>
      </c>
      <c r="Y226" s="14">
        <v>2.9895366218236174E-3</v>
      </c>
      <c r="Z226" s="14">
        <v>0.10594299575500303</v>
      </c>
      <c r="AA226" s="15">
        <v>2989</v>
      </c>
      <c r="AB226" s="15">
        <v>175.2</v>
      </c>
      <c r="AC226" s="15">
        <v>133.80000000000001</v>
      </c>
      <c r="AD226" s="15">
        <v>3298</v>
      </c>
      <c r="AE226" s="16">
        <v>68.806231003039514</v>
      </c>
      <c r="AF226" s="16">
        <v>61.582142857142856</v>
      </c>
      <c r="AG226" s="16">
        <v>57.869512195121949</v>
      </c>
      <c r="AH226" s="16">
        <v>68.209337349397586</v>
      </c>
      <c r="AI226" s="16">
        <v>61.222683171629306</v>
      </c>
      <c r="AJ226" s="16">
        <v>54.997716894977167</v>
      </c>
      <c r="AK226" s="16">
        <v>51.946188340807176</v>
      </c>
      <c r="AL226" s="16">
        <v>60.515645845967256</v>
      </c>
    </row>
    <row r="227" spans="1:38" x14ac:dyDescent="0.2">
      <c r="A227" s="25"/>
      <c r="B227" s="1" t="s">
        <v>35</v>
      </c>
      <c r="C227" s="4">
        <v>80</v>
      </c>
      <c r="D227" s="5" t="s">
        <v>129</v>
      </c>
      <c r="E227" s="6">
        <v>5</v>
      </c>
      <c r="F227" s="7" t="s">
        <v>107</v>
      </c>
      <c r="G227" s="8">
        <v>1</v>
      </c>
      <c r="H227" s="8">
        <v>15</v>
      </c>
      <c r="I227" s="8">
        <v>112</v>
      </c>
      <c r="J227" s="8">
        <v>15</v>
      </c>
      <c r="K227" s="8">
        <v>1088</v>
      </c>
      <c r="L227" s="9">
        <v>87.88</v>
      </c>
      <c r="M227" s="9">
        <v>88.855999999999995</v>
      </c>
      <c r="N227" s="10">
        <f t="shared" si="71"/>
        <v>975.99999999999909</v>
      </c>
      <c r="O227" s="10">
        <v>255</v>
      </c>
      <c r="P227" s="9">
        <v>88.022999999999996</v>
      </c>
      <c r="Q227" s="11">
        <v>58.879427800000002</v>
      </c>
      <c r="R227" s="11">
        <v>25.5223464</v>
      </c>
      <c r="S227" s="12">
        <v>43573.75</v>
      </c>
      <c r="T227" s="12">
        <v>43578.75</v>
      </c>
      <c r="U227" s="6">
        <v>70</v>
      </c>
      <c r="V227" s="13" t="s">
        <v>33</v>
      </c>
      <c r="W227" s="14">
        <v>0.19454814397407902</v>
      </c>
      <c r="X227" s="14">
        <v>5.1086956521739134E-2</v>
      </c>
      <c r="Y227" s="14">
        <v>4.662004662004662E-3</v>
      </c>
      <c r="Z227" s="14">
        <v>0.17608763693270735</v>
      </c>
      <c r="AA227" s="15">
        <v>2839.4</v>
      </c>
      <c r="AB227" s="15">
        <v>184</v>
      </c>
      <c r="AC227" s="15">
        <v>171.6</v>
      </c>
      <c r="AD227" s="15">
        <v>3195</v>
      </c>
      <c r="AE227" s="16">
        <v>71.798605577689244</v>
      </c>
      <c r="AF227" s="16">
        <v>63.826086956521742</v>
      </c>
      <c r="AG227" s="16">
        <v>57.590322580645157</v>
      </c>
      <c r="AH227" s="16">
        <v>70.940744920993225</v>
      </c>
      <c r="AI227" s="16">
        <v>64.042121574980627</v>
      </c>
      <c r="AJ227" s="16">
        <v>56.85217391304348</v>
      </c>
      <c r="AK227" s="16">
        <v>51.068764568764571</v>
      </c>
      <c r="AL227" s="16">
        <v>62.931267605633806</v>
      </c>
    </row>
    <row r="228" spans="1:38" x14ac:dyDescent="0.2">
      <c r="A228" s="26"/>
      <c r="B228" s="1" t="s">
        <v>29</v>
      </c>
      <c r="C228" s="4">
        <v>80</v>
      </c>
      <c r="D228" s="5" t="s">
        <v>129</v>
      </c>
      <c r="E228" s="6">
        <v>5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9"/>
      <c r="W228" s="14">
        <v>0.15410747374922792</v>
      </c>
      <c r="X228" s="14">
        <v>3.5077951002227173E-2</v>
      </c>
      <c r="Y228" s="14">
        <v>3.929273084479371E-3</v>
      </c>
      <c r="Z228" s="14">
        <v>0.14045895579855228</v>
      </c>
      <c r="AA228" s="15">
        <v>5828.4</v>
      </c>
      <c r="AB228" s="15">
        <v>359.2</v>
      </c>
      <c r="AC228" s="15">
        <v>305.39999999999998</v>
      </c>
      <c r="AD228" s="15">
        <v>6493</v>
      </c>
      <c r="AE228" s="16">
        <v>70.170028409090904</v>
      </c>
      <c r="AF228" s="16">
        <v>62.473076923076924</v>
      </c>
      <c r="AG228" s="16">
        <v>57.749305555555551</v>
      </c>
      <c r="AH228" s="16">
        <v>69.719174977334546</v>
      </c>
      <c r="AI228" s="16">
        <v>62.59621851623087</v>
      </c>
      <c r="AJ228" s="16">
        <v>55.947661469933188</v>
      </c>
      <c r="AK228" s="16">
        <v>51.453176162409953</v>
      </c>
      <c r="AL228" s="16">
        <v>61.70429693516094</v>
      </c>
    </row>
    <row r="229" spans="1:38" x14ac:dyDescent="0.2">
      <c r="A229" s="24" t="s">
        <v>133</v>
      </c>
      <c r="B229" s="1" t="s">
        <v>30</v>
      </c>
      <c r="C229" s="4">
        <v>81</v>
      </c>
      <c r="D229" s="5" t="s">
        <v>131</v>
      </c>
      <c r="E229" s="6">
        <v>5</v>
      </c>
      <c r="F229" s="7" t="s">
        <v>107</v>
      </c>
      <c r="G229" s="8">
        <v>1</v>
      </c>
      <c r="H229" s="8">
        <v>15</v>
      </c>
      <c r="I229" s="8">
        <v>1088</v>
      </c>
      <c r="J229" s="8">
        <v>15</v>
      </c>
      <c r="K229" s="8">
        <v>2046</v>
      </c>
      <c r="L229" s="9">
        <v>88.855999999999995</v>
      </c>
      <c r="M229" s="9">
        <v>89.813999999999993</v>
      </c>
      <c r="N229" s="10">
        <f t="shared" si="71"/>
        <v>957.99999999999841</v>
      </c>
      <c r="O229" s="10">
        <v>1387</v>
      </c>
      <c r="P229" s="9">
        <v>89.155000000000001</v>
      </c>
      <c r="Q229" s="11">
        <v>58.885593999999998</v>
      </c>
      <c r="R229" s="11">
        <v>25.537109000000001</v>
      </c>
      <c r="S229" s="12">
        <v>43573.75</v>
      </c>
      <c r="T229" s="12">
        <v>43578.75</v>
      </c>
      <c r="U229" s="6">
        <v>70</v>
      </c>
      <c r="V229" s="13" t="s">
        <v>33</v>
      </c>
      <c r="W229" s="14">
        <v>0.44225459392554506</v>
      </c>
      <c r="X229" s="14">
        <v>0.40176600441501104</v>
      </c>
      <c r="Y229" s="14">
        <v>0.31876138433515483</v>
      </c>
      <c r="Z229" s="14">
        <v>0.43476749239461104</v>
      </c>
      <c r="AA229" s="15">
        <v>2100.6</v>
      </c>
      <c r="AB229" s="15">
        <v>90.6</v>
      </c>
      <c r="AC229" s="15">
        <v>109.8</v>
      </c>
      <c r="AD229" s="15">
        <v>2301</v>
      </c>
      <c r="AE229" s="16">
        <v>75.460846153846148</v>
      </c>
      <c r="AF229" s="16">
        <v>75.700999999999993</v>
      </c>
      <c r="AG229" s="16">
        <v>73.991249999999994</v>
      </c>
      <c r="AH229" s="16">
        <v>75.428308823529406</v>
      </c>
      <c r="AI229" s="16">
        <v>69.146653337141686</v>
      </c>
      <c r="AJ229" s="16">
        <v>68.487196467991225</v>
      </c>
      <c r="AK229" s="16">
        <v>66.404553734061921</v>
      </c>
      <c r="AL229" s="16">
        <v>68.989839200347618</v>
      </c>
    </row>
    <row r="230" spans="1:38" x14ac:dyDescent="0.2">
      <c r="A230" s="25"/>
      <c r="B230" s="1" t="s">
        <v>35</v>
      </c>
      <c r="C230" s="4">
        <v>81</v>
      </c>
      <c r="D230" s="5" t="s">
        <v>132</v>
      </c>
      <c r="E230" s="6">
        <v>5</v>
      </c>
      <c r="F230" s="7" t="s">
        <v>107</v>
      </c>
      <c r="G230" s="8">
        <v>1</v>
      </c>
      <c r="H230" s="8">
        <v>15</v>
      </c>
      <c r="I230" s="8">
        <v>1088</v>
      </c>
      <c r="J230" s="8">
        <v>15</v>
      </c>
      <c r="K230" s="8">
        <v>2046</v>
      </c>
      <c r="L230" s="9">
        <v>88.855999999999995</v>
      </c>
      <c r="M230" s="9">
        <v>89.813999999999993</v>
      </c>
      <c r="N230" s="10">
        <f t="shared" si="71"/>
        <v>957.99999999999841</v>
      </c>
      <c r="O230" s="10">
        <v>1387</v>
      </c>
      <c r="P230" s="9">
        <v>89.155000000000001</v>
      </c>
      <c r="Q230" s="11">
        <v>58.885613399999997</v>
      </c>
      <c r="R230" s="11">
        <v>25.536977700000001</v>
      </c>
      <c r="S230" s="12">
        <v>43573.75</v>
      </c>
      <c r="T230" s="12">
        <v>43578.75</v>
      </c>
      <c r="U230" s="6">
        <v>70</v>
      </c>
      <c r="V230" s="13" t="s">
        <v>33</v>
      </c>
      <c r="W230" s="14">
        <v>0.51891186882802309</v>
      </c>
      <c r="X230" s="14">
        <v>0.29672447013487474</v>
      </c>
      <c r="Y230" s="14">
        <v>0.12929623567921442</v>
      </c>
      <c r="Z230" s="14">
        <v>0.48912677006068778</v>
      </c>
      <c r="AA230" s="15">
        <v>2146.8000000000002</v>
      </c>
      <c r="AB230" s="15">
        <v>103.8</v>
      </c>
      <c r="AC230" s="15">
        <v>122.2</v>
      </c>
      <c r="AD230" s="15">
        <v>2372.8000000000002</v>
      </c>
      <c r="AE230" s="16">
        <v>77.750816326530611</v>
      </c>
      <c r="AF230" s="16">
        <v>74.204999999999998</v>
      </c>
      <c r="AG230" s="16">
        <v>69.344999999999999</v>
      </c>
      <c r="AH230" s="16">
        <v>77.36888888888889</v>
      </c>
      <c r="AI230" s="16">
        <v>70.360480715483675</v>
      </c>
      <c r="AJ230" s="16">
        <v>65.929094412331352</v>
      </c>
      <c r="AK230" s="16">
        <v>61.079705400982029</v>
      </c>
      <c r="AL230" s="16">
        <v>69.688663182737713</v>
      </c>
    </row>
    <row r="231" spans="1:38" x14ac:dyDescent="0.2">
      <c r="A231" s="26"/>
      <c r="B231" s="1" t="s">
        <v>29</v>
      </c>
      <c r="C231" s="4">
        <v>81</v>
      </c>
      <c r="D231" s="5" t="s">
        <v>443</v>
      </c>
      <c r="E231" s="6">
        <v>5</v>
      </c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9"/>
      <c r="W231" s="14">
        <v>0.48100014126289026</v>
      </c>
      <c r="X231" s="14">
        <v>0.34567901234567899</v>
      </c>
      <c r="Y231" s="14">
        <v>0.2189655172413793</v>
      </c>
      <c r="Z231" s="14">
        <v>0.4623646711455347</v>
      </c>
      <c r="AA231" s="15">
        <v>4247.3999999999996</v>
      </c>
      <c r="AB231" s="15">
        <v>194.4</v>
      </c>
      <c r="AC231" s="15">
        <v>232</v>
      </c>
      <c r="AD231" s="15">
        <v>4673.8</v>
      </c>
      <c r="AE231" s="16">
        <v>76.654534883720927</v>
      </c>
      <c r="AF231" s="16">
        <v>74.73</v>
      </c>
      <c r="AG231" s="16">
        <v>72.099999999999994</v>
      </c>
      <c r="AH231" s="16">
        <v>76.433852459016393</v>
      </c>
      <c r="AI231" s="16">
        <v>69.760168573715632</v>
      </c>
      <c r="AJ231" s="16">
        <v>67.121296296296393</v>
      </c>
      <c r="AK231" s="16">
        <v>63.599827586206914</v>
      </c>
      <c r="AL231" s="16">
        <v>69.344618939620844</v>
      </c>
    </row>
    <row r="232" spans="1:38" x14ac:dyDescent="0.2">
      <c r="A232" s="24" t="s">
        <v>322</v>
      </c>
      <c r="B232" s="1" t="s">
        <v>30</v>
      </c>
      <c r="C232" s="4">
        <v>82</v>
      </c>
      <c r="D232" s="5" t="s">
        <v>323</v>
      </c>
      <c r="E232" s="6">
        <v>5</v>
      </c>
      <c r="F232" s="7" t="s">
        <v>107</v>
      </c>
      <c r="G232" s="8">
        <v>1</v>
      </c>
      <c r="H232" s="8">
        <v>15</v>
      </c>
      <c r="I232" s="8">
        <v>2046</v>
      </c>
      <c r="J232" s="8">
        <v>15</v>
      </c>
      <c r="K232" s="8">
        <v>3003</v>
      </c>
      <c r="L232" s="9">
        <v>89.813500000000005</v>
      </c>
      <c r="M232" s="9">
        <v>90.771000000000001</v>
      </c>
      <c r="N232" s="10">
        <f t="shared" si="71"/>
        <v>957.49999999999602</v>
      </c>
      <c r="O232" s="10">
        <v>2418</v>
      </c>
      <c r="P232" s="9">
        <v>90.186000000000007</v>
      </c>
      <c r="Q232" s="11">
        <v>58.894055000000002</v>
      </c>
      <c r="R232" s="11">
        <v>25.564281999999999</v>
      </c>
      <c r="S232" s="12">
        <v>43653.666666666664</v>
      </c>
      <c r="T232" s="12">
        <v>43658.666666666664</v>
      </c>
      <c r="U232" s="6">
        <v>70</v>
      </c>
      <c r="V232" s="13" t="s">
        <v>33</v>
      </c>
      <c r="W232" s="14">
        <v>0.72562651576394499</v>
      </c>
      <c r="X232" s="14">
        <v>0.75090909090909086</v>
      </c>
      <c r="Y232" s="14">
        <v>0.73893805309734517</v>
      </c>
      <c r="Z232" s="14">
        <v>0.72839849728676775</v>
      </c>
      <c r="AA232" s="15">
        <v>2474</v>
      </c>
      <c r="AB232" s="15">
        <v>220</v>
      </c>
      <c r="AC232" s="15">
        <v>180.8</v>
      </c>
      <c r="AD232" s="15">
        <v>2874.8</v>
      </c>
      <c r="AE232" s="16">
        <v>81.760937499999997</v>
      </c>
      <c r="AF232" s="16">
        <v>83.05263157894737</v>
      </c>
      <c r="AG232" s="16">
        <v>79.278260869565216</v>
      </c>
      <c r="AH232" s="16">
        <v>81.691596638655454</v>
      </c>
      <c r="AI232" s="16">
        <v>74.897978981406624</v>
      </c>
      <c r="AJ232" s="16">
        <v>75.913636363636357</v>
      </c>
      <c r="AK232" s="16">
        <v>74.240044247787608</v>
      </c>
      <c r="AL232" s="16">
        <v>74.934325866147205</v>
      </c>
    </row>
    <row r="233" spans="1:38" x14ac:dyDescent="0.2">
      <c r="A233" s="25"/>
      <c r="B233" s="1" t="s">
        <v>35</v>
      </c>
      <c r="C233" s="4">
        <v>82</v>
      </c>
      <c r="D233" s="5" t="s">
        <v>324</v>
      </c>
      <c r="E233" s="6">
        <v>5</v>
      </c>
      <c r="F233" s="7" t="s">
        <v>107</v>
      </c>
      <c r="G233" s="8">
        <v>1</v>
      </c>
      <c r="H233" s="8">
        <v>15</v>
      </c>
      <c r="I233" s="8">
        <v>2046</v>
      </c>
      <c r="J233" s="8">
        <v>15</v>
      </c>
      <c r="K233" s="8">
        <v>3003</v>
      </c>
      <c r="L233" s="9">
        <v>89.813500000000005</v>
      </c>
      <c r="M233" s="9">
        <v>90.771000000000001</v>
      </c>
      <c r="N233" s="10">
        <f t="shared" si="71"/>
        <v>957.49999999999602</v>
      </c>
      <c r="O233" s="10">
        <v>2418</v>
      </c>
      <c r="P233" s="9">
        <v>90.186000000000007</v>
      </c>
      <c r="Q233" s="11">
        <v>58.894133600000004</v>
      </c>
      <c r="R233" s="11">
        <v>25.5642155</v>
      </c>
      <c r="S233" s="12">
        <v>43653.666666666664</v>
      </c>
      <c r="T233" s="12">
        <v>43658.666666666664</v>
      </c>
      <c r="U233" s="6">
        <v>70</v>
      </c>
      <c r="V233" s="13" t="s">
        <v>33</v>
      </c>
      <c r="W233" s="14">
        <v>0.76523158889748222</v>
      </c>
      <c r="X233" s="14">
        <v>0.78420467185761955</v>
      </c>
      <c r="Y233" s="14">
        <v>0.74267968056787936</v>
      </c>
      <c r="Z233" s="14">
        <v>0.76461977603747344</v>
      </c>
      <c r="AA233" s="15">
        <v>2327.4</v>
      </c>
      <c r="AB233" s="15">
        <v>179.8</v>
      </c>
      <c r="AC233" s="15">
        <v>225.4</v>
      </c>
      <c r="AD233" s="15">
        <v>2732.6</v>
      </c>
      <c r="AE233" s="16">
        <v>81.587317784256555</v>
      </c>
      <c r="AF233" s="16">
        <v>81.561111111111117</v>
      </c>
      <c r="AG233" s="16">
        <v>79.573750000000004</v>
      </c>
      <c r="AH233" s="16">
        <v>81.451534526854218</v>
      </c>
      <c r="AI233" s="16">
        <v>75.215863194981523</v>
      </c>
      <c r="AJ233" s="16">
        <v>75.767519466073409</v>
      </c>
      <c r="AK233" s="16">
        <v>74.448979591836732</v>
      </c>
      <c r="AL233" s="16">
        <v>75.188904340188827</v>
      </c>
    </row>
    <row r="234" spans="1:38" x14ac:dyDescent="0.2">
      <c r="A234" s="26"/>
      <c r="B234" s="1" t="s">
        <v>29</v>
      </c>
      <c r="C234" s="4">
        <v>82</v>
      </c>
      <c r="D234" s="5" t="s">
        <v>444</v>
      </c>
      <c r="E234" s="6">
        <v>5</v>
      </c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9"/>
      <c r="W234" s="14">
        <v>0.74755368071643447</v>
      </c>
      <c r="X234" s="14">
        <v>0.77173913043478259</v>
      </c>
      <c r="Y234" s="14">
        <v>0.74117100371747213</v>
      </c>
      <c r="Z234" s="14">
        <v>0.74874553048285808</v>
      </c>
      <c r="AA234" s="15">
        <v>4801.3999999999996</v>
      </c>
      <c r="AB234" s="15">
        <v>399.8</v>
      </c>
      <c r="AC234" s="15">
        <v>406.2</v>
      </c>
      <c r="AD234" s="15">
        <v>5607.4</v>
      </c>
      <c r="AE234" s="16">
        <v>81.671116138763196</v>
      </c>
      <c r="AF234" s="16">
        <v>82.328749999999999</v>
      </c>
      <c r="AG234" s="16">
        <v>79.465873015873015</v>
      </c>
      <c r="AH234" s="16">
        <v>81.566109625668446</v>
      </c>
      <c r="AI234" s="16">
        <v>75.052068146790518</v>
      </c>
      <c r="AJ234" s="16">
        <v>75.847923961980996</v>
      </c>
      <c r="AK234" s="16">
        <v>74.355982274741507</v>
      </c>
      <c r="AL234" s="16">
        <v>75.0583871312908</v>
      </c>
    </row>
    <row r="235" spans="1:38" x14ac:dyDescent="0.2">
      <c r="A235" s="24" t="s">
        <v>325</v>
      </c>
      <c r="B235" s="1" t="s">
        <v>30</v>
      </c>
      <c r="C235" s="4">
        <v>83</v>
      </c>
      <c r="D235" s="5" t="s">
        <v>326</v>
      </c>
      <c r="E235" s="6">
        <v>5</v>
      </c>
      <c r="F235" s="7" t="s">
        <v>107</v>
      </c>
      <c r="G235" s="8">
        <v>1</v>
      </c>
      <c r="H235" s="8">
        <v>15</v>
      </c>
      <c r="I235" s="8">
        <v>3003</v>
      </c>
      <c r="J235" s="8">
        <v>15</v>
      </c>
      <c r="K235" s="8">
        <v>3958</v>
      </c>
      <c r="L235" s="9">
        <v>90.771000000000001</v>
      </c>
      <c r="M235" s="9">
        <v>91.725999999999999</v>
      </c>
      <c r="N235" s="10">
        <f t="shared" si="71"/>
        <v>954.99999999999829</v>
      </c>
      <c r="O235" s="10">
        <v>3288</v>
      </c>
      <c r="P235" s="9">
        <v>91.055999999999997</v>
      </c>
      <c r="Q235" s="11">
        <v>58.894055000000002</v>
      </c>
      <c r="R235" s="11">
        <v>25.564281999999999</v>
      </c>
      <c r="S235" s="12">
        <v>43653.666666666664</v>
      </c>
      <c r="T235" s="12">
        <v>43658.666666666664</v>
      </c>
      <c r="U235" s="6">
        <v>70</v>
      </c>
      <c r="V235" s="13" t="s">
        <v>33</v>
      </c>
      <c r="W235" s="14">
        <v>0.36320340894848979</v>
      </c>
      <c r="X235" s="14">
        <v>0.27156276686592656</v>
      </c>
      <c r="Y235" s="14">
        <v>0.20403825717321997</v>
      </c>
      <c r="Z235" s="14">
        <v>0.34897620365246262</v>
      </c>
      <c r="AA235" s="15">
        <v>3191.6</v>
      </c>
      <c r="AB235" s="15">
        <v>234.2</v>
      </c>
      <c r="AC235" s="15">
        <v>188.2</v>
      </c>
      <c r="AD235" s="15">
        <v>3614</v>
      </c>
      <c r="AE235" s="16">
        <v>74.653088803088806</v>
      </c>
      <c r="AF235" s="16">
        <v>73.128846153846155</v>
      </c>
      <c r="AG235" s="16">
        <v>71.526562499999997</v>
      </c>
      <c r="AH235" s="16">
        <v>74.463129496402871</v>
      </c>
      <c r="AI235" s="16">
        <v>68.655533274846476</v>
      </c>
      <c r="AJ235" s="16">
        <v>66.811272416737836</v>
      </c>
      <c r="AK235" s="16">
        <v>66.878852284803401</v>
      </c>
      <c r="AL235" s="16">
        <v>68.443497509684562</v>
      </c>
    </row>
    <row r="236" spans="1:38" x14ac:dyDescent="0.2">
      <c r="A236" s="25"/>
      <c r="B236" s="1" t="s">
        <v>35</v>
      </c>
      <c r="C236" s="4">
        <v>83</v>
      </c>
      <c r="D236" s="5" t="s">
        <v>327</v>
      </c>
      <c r="E236" s="6">
        <v>5</v>
      </c>
      <c r="F236" s="7" t="s">
        <v>107</v>
      </c>
      <c r="G236" s="8">
        <v>1</v>
      </c>
      <c r="H236" s="8">
        <v>15</v>
      </c>
      <c r="I236" s="8">
        <v>3003</v>
      </c>
      <c r="J236" s="8">
        <v>15</v>
      </c>
      <c r="K236" s="8">
        <v>3974</v>
      </c>
      <c r="L236" s="9">
        <v>90.771000000000001</v>
      </c>
      <c r="M236" s="9">
        <v>91.742000000000004</v>
      </c>
      <c r="N236" s="10">
        <f t="shared" si="71"/>
        <v>971.00000000000364</v>
      </c>
      <c r="O236" s="10">
        <v>3288</v>
      </c>
      <c r="P236" s="9">
        <v>91.055999999999997</v>
      </c>
      <c r="Q236" s="11">
        <v>58.894133600000004</v>
      </c>
      <c r="R236" s="11">
        <v>25.5642155</v>
      </c>
      <c r="S236" s="12">
        <v>43653.666666666664</v>
      </c>
      <c r="T236" s="12">
        <v>43658.666666666664</v>
      </c>
      <c r="U236" s="6">
        <v>70</v>
      </c>
      <c r="V236" s="13" t="s">
        <v>33</v>
      </c>
      <c r="W236" s="14">
        <v>0.50516371787687131</v>
      </c>
      <c r="X236" s="14">
        <v>0.37597234226447712</v>
      </c>
      <c r="Y236" s="14">
        <v>0.13552188552188552</v>
      </c>
      <c r="Z236" s="14">
        <v>0.46548935022917226</v>
      </c>
      <c r="AA236" s="15">
        <v>2498.1999999999998</v>
      </c>
      <c r="AB236" s="15">
        <v>231.4</v>
      </c>
      <c r="AC236" s="15">
        <v>237.6</v>
      </c>
      <c r="AD236" s="15">
        <v>2967.2</v>
      </c>
      <c r="AE236" s="16">
        <v>76.979291845493563</v>
      </c>
      <c r="AF236" s="16">
        <v>75.853225806451618</v>
      </c>
      <c r="AG236" s="16">
        <v>69.535135135135135</v>
      </c>
      <c r="AH236" s="16">
        <v>76.653359683794463</v>
      </c>
      <c r="AI236" s="16">
        <v>70.418461292130331</v>
      </c>
      <c r="AJ236" s="16">
        <v>68.21175453759723</v>
      </c>
      <c r="AK236" s="16">
        <v>64.28619528619528</v>
      </c>
      <c r="AL236" s="16">
        <v>69.755324885413856</v>
      </c>
    </row>
    <row r="237" spans="1:38" x14ac:dyDescent="0.2">
      <c r="A237" s="26"/>
      <c r="B237" s="1" t="s">
        <v>29</v>
      </c>
      <c r="C237" s="4">
        <v>83</v>
      </c>
      <c r="D237" s="5" t="s">
        <v>445</v>
      </c>
      <c r="E237" s="6">
        <v>5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9"/>
      <c r="W237" s="14">
        <v>0.42778558052434457</v>
      </c>
      <c r="X237" s="14">
        <v>0.32905982905982906</v>
      </c>
      <c r="Y237" s="14">
        <v>0.16732197466142421</v>
      </c>
      <c r="Z237" s="14">
        <v>0.40600425215809832</v>
      </c>
      <c r="AA237" s="15">
        <v>5689.8</v>
      </c>
      <c r="AB237" s="15">
        <v>465.6</v>
      </c>
      <c r="AC237" s="15">
        <v>425.8</v>
      </c>
      <c r="AD237" s="15">
        <v>6581.2</v>
      </c>
      <c r="AE237" s="16">
        <v>75.825495307612101</v>
      </c>
      <c r="AF237" s="16">
        <v>74.578181818181818</v>
      </c>
      <c r="AG237" s="16">
        <v>70.534126984126985</v>
      </c>
      <c r="AH237" s="16">
        <v>75.566025024061602</v>
      </c>
      <c r="AI237" s="16">
        <v>69.429575732011671</v>
      </c>
      <c r="AJ237" s="16">
        <v>67.50730240549828</v>
      </c>
      <c r="AK237" s="16">
        <v>65.432127759511502</v>
      </c>
      <c r="AL237" s="16">
        <v>69.034948033793228</v>
      </c>
    </row>
    <row r="238" spans="1:38" x14ac:dyDescent="0.2">
      <c r="A238" s="24" t="s">
        <v>328</v>
      </c>
      <c r="B238" s="1" t="s">
        <v>30</v>
      </c>
      <c r="C238" s="4">
        <v>84</v>
      </c>
      <c r="D238" s="5" t="s">
        <v>329</v>
      </c>
      <c r="E238" s="6">
        <v>5</v>
      </c>
      <c r="F238" s="7" t="s">
        <v>107</v>
      </c>
      <c r="G238" s="8">
        <v>1</v>
      </c>
      <c r="H238" s="8">
        <v>15</v>
      </c>
      <c r="I238" s="8">
        <v>4913</v>
      </c>
      <c r="J238" s="8">
        <v>15</v>
      </c>
      <c r="K238" s="8">
        <v>5311</v>
      </c>
      <c r="L238" s="9">
        <v>92.680999999999997</v>
      </c>
      <c r="M238" s="9">
        <v>93.078999999999994</v>
      </c>
      <c r="N238" s="10">
        <f t="shared" si="71"/>
        <v>397.99999999999613</v>
      </c>
      <c r="O238" s="10">
        <v>5139</v>
      </c>
      <c r="P238" s="9">
        <v>92.906999999999996</v>
      </c>
      <c r="Q238" s="11">
        <v>58.906291000000003</v>
      </c>
      <c r="R238" s="11">
        <v>25.579333999999999</v>
      </c>
      <c r="S238" s="12">
        <v>43653.666666666664</v>
      </c>
      <c r="T238" s="12">
        <v>43658.666666666664</v>
      </c>
      <c r="U238" s="6">
        <v>50</v>
      </c>
      <c r="V238" s="13" t="s">
        <v>33</v>
      </c>
      <c r="W238" s="14">
        <v>0.79717230443974629</v>
      </c>
      <c r="X238" s="14">
        <v>0.78015397775876816</v>
      </c>
      <c r="Y238" s="14">
        <v>0.81107491856677527</v>
      </c>
      <c r="Z238" s="14">
        <v>0.79701135002566592</v>
      </c>
      <c r="AA238" s="15">
        <v>3027.2</v>
      </c>
      <c r="AB238" s="15">
        <v>233.8</v>
      </c>
      <c r="AC238" s="15">
        <v>245.6</v>
      </c>
      <c r="AD238" s="15">
        <v>3506.6</v>
      </c>
      <c r="AE238" s="16">
        <v>63.021714285714289</v>
      </c>
      <c r="AF238" s="16">
        <v>61.735416666666666</v>
      </c>
      <c r="AG238" s="16">
        <v>63.4</v>
      </c>
      <c r="AH238" s="16">
        <v>62.984096109839818</v>
      </c>
      <c r="AI238" s="16">
        <v>56.268168604651166</v>
      </c>
      <c r="AJ238" s="16">
        <v>55.692044482463643</v>
      </c>
      <c r="AK238" s="16">
        <v>57.934853420195438</v>
      </c>
      <c r="AL238" s="16">
        <v>56.346489476986257</v>
      </c>
    </row>
    <row r="239" spans="1:38" x14ac:dyDescent="0.2">
      <c r="A239" s="25"/>
      <c r="B239" s="1" t="s">
        <v>35</v>
      </c>
      <c r="C239" s="4">
        <v>84</v>
      </c>
      <c r="D239" s="5" t="s">
        <v>330</v>
      </c>
      <c r="E239" s="6">
        <v>5</v>
      </c>
      <c r="F239" s="7" t="s">
        <v>107</v>
      </c>
      <c r="G239" s="8">
        <v>1</v>
      </c>
      <c r="H239" s="8">
        <v>15</v>
      </c>
      <c r="I239" s="8">
        <v>4932</v>
      </c>
      <c r="J239" s="8">
        <v>15</v>
      </c>
      <c r="K239" s="8">
        <v>5223</v>
      </c>
      <c r="L239" s="9">
        <v>92.7</v>
      </c>
      <c r="M239" s="9">
        <v>92.991</v>
      </c>
      <c r="N239" s="10">
        <f t="shared" si="71"/>
        <v>290.99999999999682</v>
      </c>
      <c r="O239" s="10">
        <v>5139</v>
      </c>
      <c r="P239" s="9">
        <v>92.906999999999996</v>
      </c>
      <c r="Q239" s="11">
        <v>58.906399</v>
      </c>
      <c r="R239" s="11">
        <v>25.579211000000001</v>
      </c>
      <c r="S239" s="12">
        <v>43653.666666666664</v>
      </c>
      <c r="T239" s="12">
        <v>43658.666666666664</v>
      </c>
      <c r="U239" s="6">
        <v>50</v>
      </c>
      <c r="V239" s="13" t="s">
        <v>33</v>
      </c>
      <c r="W239" s="14">
        <v>0.86207767603410168</v>
      </c>
      <c r="X239" s="14">
        <v>0.87089201877934275</v>
      </c>
      <c r="Y239" s="14">
        <v>0.87047353760445678</v>
      </c>
      <c r="Z239" s="14">
        <v>0.86333495067119526</v>
      </c>
      <c r="AA239" s="15">
        <v>3167</v>
      </c>
      <c r="AB239" s="15">
        <v>255.6</v>
      </c>
      <c r="AC239" s="15">
        <v>287.2</v>
      </c>
      <c r="AD239" s="15">
        <v>3709.8</v>
      </c>
      <c r="AE239" s="16">
        <v>65.218842729970319</v>
      </c>
      <c r="AF239" s="16">
        <v>65.654838709677421</v>
      </c>
      <c r="AG239" s="16">
        <v>65.650000000000006</v>
      </c>
      <c r="AH239" s="16">
        <v>65.279719387755094</v>
      </c>
      <c r="AI239" s="16">
        <v>58.043132301862961</v>
      </c>
      <c r="AJ239" s="16">
        <v>58.817683881064163</v>
      </c>
      <c r="AK239" s="16">
        <v>59.288997214484681</v>
      </c>
      <c r="AL239" s="16">
        <v>58.192948406922206</v>
      </c>
    </row>
    <row r="240" spans="1:38" x14ac:dyDescent="0.2">
      <c r="A240" s="26"/>
      <c r="B240" s="1" t="s">
        <v>29</v>
      </c>
      <c r="C240" s="4">
        <v>84</v>
      </c>
      <c r="D240" s="5" t="s">
        <v>446</v>
      </c>
      <c r="E240" s="6">
        <v>5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9"/>
      <c r="W240" s="14">
        <v>0.83132369061305245</v>
      </c>
      <c r="X240" s="14">
        <v>0.82799263351749541</v>
      </c>
      <c r="Y240" s="14">
        <v>0.84252514741588624</v>
      </c>
      <c r="Z240" s="14">
        <v>0.83186437524708723</v>
      </c>
      <c r="AA240" s="15">
        <v>6194.2</v>
      </c>
      <c r="AB240" s="15">
        <v>489.4</v>
      </c>
      <c r="AC240" s="15">
        <v>532.79999999999995</v>
      </c>
      <c r="AD240" s="15">
        <v>7216.4</v>
      </c>
      <c r="AE240" s="16">
        <v>64.216820580474931</v>
      </c>
      <c r="AF240" s="16">
        <v>64.084042553191495</v>
      </c>
      <c r="AG240" s="16">
        <v>64.633898305084742</v>
      </c>
      <c r="AH240" s="16">
        <v>64.238078703703707</v>
      </c>
      <c r="AI240" s="16">
        <v>57.175680475283329</v>
      </c>
      <c r="AJ240" s="16">
        <v>57.324478953821007</v>
      </c>
      <c r="AK240" s="16">
        <v>58.664789789789786</v>
      </c>
      <c r="AL240" s="16">
        <v>57.295715315115572</v>
      </c>
    </row>
    <row r="241" spans="1:38" x14ac:dyDescent="0.2">
      <c r="A241" s="24" t="s">
        <v>331</v>
      </c>
      <c r="B241" s="1" t="s">
        <v>30</v>
      </c>
      <c r="C241" s="4">
        <v>85</v>
      </c>
      <c r="D241" s="5" t="s">
        <v>332</v>
      </c>
      <c r="E241" s="6">
        <v>5</v>
      </c>
      <c r="F241" s="7" t="s">
        <v>107</v>
      </c>
      <c r="G241" s="8">
        <v>1</v>
      </c>
      <c r="H241" s="8">
        <v>16</v>
      </c>
      <c r="I241" s="8">
        <v>1098</v>
      </c>
      <c r="J241" s="8">
        <v>16</v>
      </c>
      <c r="K241" s="8">
        <v>1686</v>
      </c>
      <c r="L241" s="9">
        <v>95.277000000000001</v>
      </c>
      <c r="M241" s="9">
        <v>95.864999999999995</v>
      </c>
      <c r="N241" s="10">
        <f t="shared" si="71"/>
        <v>587.99999999999386</v>
      </c>
      <c r="O241" s="10">
        <v>1232</v>
      </c>
      <c r="P241" s="9">
        <v>95.411000000000001</v>
      </c>
      <c r="Q241" s="11">
        <v>58.917270000000002</v>
      </c>
      <c r="R241" s="11">
        <v>25.616655000000002</v>
      </c>
      <c r="S241" s="12">
        <v>43653.625</v>
      </c>
      <c r="T241" s="12">
        <v>43658.625</v>
      </c>
      <c r="U241" s="6">
        <v>70</v>
      </c>
      <c r="V241" s="13" t="s">
        <v>33</v>
      </c>
      <c r="W241" s="14">
        <v>0.62170344992430882</v>
      </c>
      <c r="X241" s="14">
        <v>0.38880126182965302</v>
      </c>
      <c r="Y241" s="14">
        <v>0.37328519855595665</v>
      </c>
      <c r="Z241" s="14">
        <v>0.57965009208103135</v>
      </c>
      <c r="AA241" s="15">
        <v>2510.1999999999998</v>
      </c>
      <c r="AB241" s="15">
        <v>253.6</v>
      </c>
      <c r="AC241" s="15">
        <v>277</v>
      </c>
      <c r="AD241" s="15">
        <v>3040.8</v>
      </c>
      <c r="AE241" s="16">
        <v>85.142279411764704</v>
      </c>
      <c r="AF241" s="16">
        <v>78.339130434782604</v>
      </c>
      <c r="AG241" s="16">
        <v>77.452127659574472</v>
      </c>
      <c r="AH241" s="16">
        <v>83.756737588652484</v>
      </c>
      <c r="AI241" s="16">
        <v>74.524818739542667</v>
      </c>
      <c r="AJ241" s="16">
        <v>68.50630914826499</v>
      </c>
      <c r="AK241" s="16">
        <v>67.096028880866427</v>
      </c>
      <c r="AL241" s="16">
        <v>73.346158905551164</v>
      </c>
    </row>
    <row r="242" spans="1:38" x14ac:dyDescent="0.2">
      <c r="A242" s="24" t="s">
        <v>333</v>
      </c>
      <c r="B242" s="1" t="s">
        <v>35</v>
      </c>
      <c r="C242" s="4">
        <v>86</v>
      </c>
      <c r="D242" s="5" t="s">
        <v>334</v>
      </c>
      <c r="E242" s="6">
        <v>5</v>
      </c>
      <c r="F242" s="7" t="s">
        <v>107</v>
      </c>
      <c r="G242" s="8">
        <v>2</v>
      </c>
      <c r="H242" s="8">
        <v>16</v>
      </c>
      <c r="I242" s="8">
        <v>1251</v>
      </c>
      <c r="J242" s="8">
        <v>17</v>
      </c>
      <c r="K242" s="8">
        <v>35</v>
      </c>
      <c r="L242" s="9">
        <v>95.43</v>
      </c>
      <c r="M242" s="9">
        <v>96.027000000000001</v>
      </c>
      <c r="N242" s="10">
        <f t="shared" si="71"/>
        <v>596.9999999999942</v>
      </c>
      <c r="O242" s="10">
        <v>1538</v>
      </c>
      <c r="P242" s="9">
        <v>95.716999999999999</v>
      </c>
      <c r="Q242" s="11">
        <v>58.918860000000002</v>
      </c>
      <c r="R242" s="11">
        <v>25.62058</v>
      </c>
      <c r="S242" s="12">
        <v>43653.625</v>
      </c>
      <c r="T242" s="12">
        <v>43658.625</v>
      </c>
      <c r="U242" s="6">
        <v>70</v>
      </c>
      <c r="V242" s="13" t="s">
        <v>33</v>
      </c>
      <c r="W242" s="14">
        <v>0.55761274306992137</v>
      </c>
      <c r="X242" s="14">
        <v>0.20177664974619289</v>
      </c>
      <c r="Y242" s="14">
        <v>0.34465719579987647</v>
      </c>
      <c r="Z242" s="14">
        <v>0.4872113814817694</v>
      </c>
      <c r="AA242" s="15">
        <v>1933.6</v>
      </c>
      <c r="AB242" s="15">
        <v>315.2</v>
      </c>
      <c r="AC242" s="15">
        <v>323.8</v>
      </c>
      <c r="AD242" s="15">
        <v>2572.6</v>
      </c>
      <c r="AE242" s="16">
        <v>86.22394366197183</v>
      </c>
      <c r="AF242" s="16">
        <v>73.393749999999997</v>
      </c>
      <c r="AG242" s="16">
        <v>78.87045454545455</v>
      </c>
      <c r="AH242" s="16">
        <v>83.875277777777782</v>
      </c>
      <c r="AI242" s="16">
        <v>70.724658667769958</v>
      </c>
      <c r="AJ242" s="16">
        <v>57.845812182741113</v>
      </c>
      <c r="AK242" s="16">
        <v>57.015441630636197</v>
      </c>
      <c r="AL242" s="16">
        <v>67.42120811630258</v>
      </c>
    </row>
    <row r="243" spans="1:38" x14ac:dyDescent="0.2">
      <c r="A243" s="24" t="s">
        <v>335</v>
      </c>
      <c r="B243" s="1" t="s">
        <v>30</v>
      </c>
      <c r="C243" s="4">
        <v>87</v>
      </c>
      <c r="D243" s="5" t="s">
        <v>336</v>
      </c>
      <c r="E243" s="6">
        <v>5</v>
      </c>
      <c r="F243" s="7" t="s">
        <v>107</v>
      </c>
      <c r="G243" s="8">
        <v>1</v>
      </c>
      <c r="H243" s="8">
        <v>18</v>
      </c>
      <c r="I243" s="8">
        <v>6851</v>
      </c>
      <c r="J243" s="8">
        <v>19</v>
      </c>
      <c r="K243" s="8">
        <v>149</v>
      </c>
      <c r="L243" s="9">
        <v>108.852</v>
      </c>
      <c r="M243" s="9">
        <v>109.75700000000001</v>
      </c>
      <c r="N243" s="10">
        <f t="shared" si="71"/>
        <v>905.00000000000114</v>
      </c>
      <c r="O243" s="10">
        <v>7392</v>
      </c>
      <c r="P243" s="9">
        <v>109.393</v>
      </c>
      <c r="Q243" s="11">
        <v>59.030833999999999</v>
      </c>
      <c r="R243" s="11">
        <v>25.703851</v>
      </c>
      <c r="S243" s="12">
        <v>43660.708333333336</v>
      </c>
      <c r="T243" s="12">
        <v>43665.708333333336</v>
      </c>
      <c r="U243" s="6">
        <v>50</v>
      </c>
      <c r="V243" s="13" t="s">
        <v>65</v>
      </c>
      <c r="W243" s="14">
        <v>0.84060913705583762</v>
      </c>
      <c r="X243" s="14">
        <v>0.75604838709677424</v>
      </c>
      <c r="Y243" s="14">
        <v>0.76439790575916233</v>
      </c>
      <c r="Z243" s="14">
        <v>0.82663877266387731</v>
      </c>
      <c r="AA243" s="15">
        <v>1182</v>
      </c>
      <c r="AB243" s="15">
        <v>99.2</v>
      </c>
      <c r="AC243" s="15">
        <v>152.80000000000001</v>
      </c>
      <c r="AD243" s="15">
        <v>1434</v>
      </c>
      <c r="AE243" s="16">
        <v>63.325503355704697</v>
      </c>
      <c r="AF243" s="16">
        <v>61.738461538461536</v>
      </c>
      <c r="AG243" s="16">
        <v>61.087499999999999</v>
      </c>
      <c r="AH243" s="16">
        <v>63.013368983957214</v>
      </c>
      <c r="AI243" s="16">
        <v>56.792216582064299</v>
      </c>
      <c r="AJ243" s="16">
        <v>55.372983870967744</v>
      </c>
      <c r="AK243" s="16">
        <v>55.980366492146594</v>
      </c>
      <c r="AL243" s="16">
        <v>56.607531380753137</v>
      </c>
    </row>
    <row r="244" spans="1:38" x14ac:dyDescent="0.2">
      <c r="A244" s="25"/>
      <c r="B244" s="1" t="s">
        <v>35</v>
      </c>
      <c r="C244" s="4">
        <v>87</v>
      </c>
      <c r="D244" s="5" t="s">
        <v>337</v>
      </c>
      <c r="E244" s="6">
        <v>5</v>
      </c>
      <c r="F244" s="7" t="s">
        <v>107</v>
      </c>
      <c r="G244" s="8">
        <v>1</v>
      </c>
      <c r="H244" s="8">
        <v>18</v>
      </c>
      <c r="I244" s="8">
        <v>6851</v>
      </c>
      <c r="J244" s="8">
        <v>19</v>
      </c>
      <c r="K244" s="8">
        <v>149</v>
      </c>
      <c r="L244" s="9">
        <v>108.852</v>
      </c>
      <c r="M244" s="9">
        <v>109.75700000000001</v>
      </c>
      <c r="N244" s="10">
        <f t="shared" si="71"/>
        <v>905.00000000000114</v>
      </c>
      <c r="O244" s="10">
        <v>7392</v>
      </c>
      <c r="P244" s="9">
        <v>109.393</v>
      </c>
      <c r="Q244" s="11">
        <v>59.0308493</v>
      </c>
      <c r="R244" s="11">
        <v>25.703785199999999</v>
      </c>
      <c r="S244" s="12">
        <v>43660.708333333336</v>
      </c>
      <c r="T244" s="12">
        <v>43665.708333333336</v>
      </c>
      <c r="U244" s="6">
        <v>50</v>
      </c>
      <c r="V244" s="13" t="s">
        <v>65</v>
      </c>
      <c r="W244" s="14">
        <v>0.77009437032216077</v>
      </c>
      <c r="X244" s="14">
        <v>0.71656686626746502</v>
      </c>
      <c r="Y244" s="14">
        <v>0.6795321637426901</v>
      </c>
      <c r="Z244" s="14">
        <v>0.75619834710743805</v>
      </c>
      <c r="AA244" s="15">
        <v>1229.2</v>
      </c>
      <c r="AB244" s="15">
        <v>100.2</v>
      </c>
      <c r="AC244" s="15">
        <v>171</v>
      </c>
      <c r="AD244" s="15">
        <v>1500.4</v>
      </c>
      <c r="AE244" s="16">
        <v>61.190510948905107</v>
      </c>
      <c r="AF244" s="16">
        <v>61.489285714285714</v>
      </c>
      <c r="AG244" s="16">
        <v>59.486111111111107</v>
      </c>
      <c r="AH244" s="16">
        <v>61.040853658536584</v>
      </c>
      <c r="AI244" s="16">
        <v>55.243247640741949</v>
      </c>
      <c r="AJ244" s="16">
        <v>55.253493013972054</v>
      </c>
      <c r="AK244" s="16">
        <v>54.125146198830407</v>
      </c>
      <c r="AL244" s="16">
        <v>55.116502266062383</v>
      </c>
    </row>
    <row r="245" spans="1:38" x14ac:dyDescent="0.2">
      <c r="A245" s="26"/>
      <c r="B245" s="1" t="s">
        <v>29</v>
      </c>
      <c r="C245" s="4">
        <v>87</v>
      </c>
      <c r="D245" s="5" t="s">
        <v>447</v>
      </c>
      <c r="E245" s="6">
        <v>5</v>
      </c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9"/>
      <c r="W245" s="14">
        <v>0.80475086906141369</v>
      </c>
      <c r="X245" s="14">
        <v>0.73699999999999999</v>
      </c>
      <c r="Y245" s="14">
        <v>0.71992597162245531</v>
      </c>
      <c r="Z245" s="14">
        <v>0.79079099503502681</v>
      </c>
      <c r="AA245" s="15">
        <v>2411.1999999999998</v>
      </c>
      <c r="AB245" s="15">
        <v>199.4</v>
      </c>
      <c r="AC245" s="15">
        <v>323.8</v>
      </c>
      <c r="AD245" s="15">
        <v>2934.4</v>
      </c>
      <c r="AE245" s="16">
        <v>62.324161073825501</v>
      </c>
      <c r="AF245" s="16">
        <v>61.609259259259261</v>
      </c>
      <c r="AG245" s="16">
        <v>60.393902439024387</v>
      </c>
      <c r="AH245" s="16">
        <v>62.093333333333334</v>
      </c>
      <c r="AI245" s="16">
        <v>56.002571333775713</v>
      </c>
      <c r="AJ245" s="16">
        <v>55.312938816449346</v>
      </c>
      <c r="AK245" s="16">
        <v>55.000617665225448</v>
      </c>
      <c r="AL245" s="16">
        <v>55.845147219193024</v>
      </c>
    </row>
    <row r="246" spans="1:38" x14ac:dyDescent="0.2">
      <c r="A246" s="24" t="s">
        <v>338</v>
      </c>
      <c r="B246" s="1" t="s">
        <v>30</v>
      </c>
      <c r="C246" s="4">
        <v>88</v>
      </c>
      <c r="D246" s="5" t="s">
        <v>339</v>
      </c>
      <c r="E246" s="6">
        <v>5</v>
      </c>
      <c r="F246" s="7" t="s">
        <v>107</v>
      </c>
      <c r="G246" s="8">
        <v>1</v>
      </c>
      <c r="H246" s="8">
        <v>20</v>
      </c>
      <c r="I246" s="8">
        <v>3628</v>
      </c>
      <c r="J246" s="8">
        <v>20</v>
      </c>
      <c r="K246" s="8">
        <v>4351</v>
      </c>
      <c r="L246" s="9">
        <v>119.18600000000001</v>
      </c>
      <c r="M246" s="9">
        <v>119.90900000000001</v>
      </c>
      <c r="N246" s="10">
        <f t="shared" si="71"/>
        <v>722.99999999999898</v>
      </c>
      <c r="O246" s="10">
        <v>3966</v>
      </c>
      <c r="P246" s="9">
        <v>119.524</v>
      </c>
      <c r="Q246" s="11">
        <v>59.11065</v>
      </c>
      <c r="R246" s="11">
        <v>25.724743</v>
      </c>
      <c r="S246" s="12">
        <v>43660.666666666664</v>
      </c>
      <c r="T246" s="12">
        <v>43665.666666666664</v>
      </c>
      <c r="U246" s="6">
        <v>70</v>
      </c>
      <c r="V246" s="13" t="s">
        <v>33</v>
      </c>
      <c r="W246" s="14">
        <v>0.57088347519812155</v>
      </c>
      <c r="X246" s="14">
        <v>0.4</v>
      </c>
      <c r="Y246" s="14">
        <v>0.50583657587548636</v>
      </c>
      <c r="Z246" s="14">
        <v>0.54870357393132441</v>
      </c>
      <c r="AA246" s="15">
        <v>681.4</v>
      </c>
      <c r="AB246" s="15">
        <v>72</v>
      </c>
      <c r="AC246" s="15">
        <v>102.8</v>
      </c>
      <c r="AD246" s="15">
        <v>856.2</v>
      </c>
      <c r="AE246" s="16">
        <v>81.79431818181817</v>
      </c>
      <c r="AF246" s="16">
        <v>77.888888888888886</v>
      </c>
      <c r="AG246" s="16">
        <v>79.98</v>
      </c>
      <c r="AH246" s="16">
        <v>80.98544303797469</v>
      </c>
      <c r="AI246" s="16">
        <v>72.632814793073081</v>
      </c>
      <c r="AJ246" s="16">
        <v>68.397222222222226</v>
      </c>
      <c r="AK246" s="16">
        <v>70.809338521400775</v>
      </c>
      <c r="AL246" s="16">
        <v>72.057696799813129</v>
      </c>
    </row>
    <row r="247" spans="1:38" x14ac:dyDescent="0.2">
      <c r="A247" s="25"/>
      <c r="B247" s="1" t="s">
        <v>35</v>
      </c>
      <c r="C247" s="4">
        <v>88</v>
      </c>
      <c r="D247" s="5" t="s">
        <v>339</v>
      </c>
      <c r="E247" s="6">
        <v>5</v>
      </c>
      <c r="F247" s="7" t="s">
        <v>107</v>
      </c>
      <c r="G247" s="8">
        <v>1</v>
      </c>
      <c r="H247" s="8">
        <v>20</v>
      </c>
      <c r="I247" s="8">
        <v>3736</v>
      </c>
      <c r="J247" s="8">
        <v>20</v>
      </c>
      <c r="K247" s="8">
        <v>4503</v>
      </c>
      <c r="L247" s="9">
        <v>119.294</v>
      </c>
      <c r="M247" s="9">
        <v>120.06100000000001</v>
      </c>
      <c r="N247" s="10">
        <f t="shared" si="71"/>
        <v>767.00000000001012</v>
      </c>
      <c r="O247" s="10">
        <v>3966</v>
      </c>
      <c r="P247" s="9">
        <v>119.524</v>
      </c>
      <c r="Q247" s="11">
        <v>59.11065</v>
      </c>
      <c r="R247" s="11">
        <v>25.724743</v>
      </c>
      <c r="S247" s="12">
        <v>43660.666666666664</v>
      </c>
      <c r="T247" s="12">
        <v>43665.666666666664</v>
      </c>
      <c r="U247" s="6">
        <v>70</v>
      </c>
      <c r="V247" s="13" t="s">
        <v>33</v>
      </c>
      <c r="W247" s="14">
        <v>0.72032474804031354</v>
      </c>
      <c r="X247" s="14">
        <v>0.48247978436657685</v>
      </c>
      <c r="Y247" s="14">
        <v>0.57324840764331209</v>
      </c>
      <c r="Z247" s="14">
        <v>0.68081382629621523</v>
      </c>
      <c r="AA247" s="15">
        <v>714.4</v>
      </c>
      <c r="AB247" s="15">
        <v>74.2</v>
      </c>
      <c r="AC247" s="15">
        <v>125.6</v>
      </c>
      <c r="AD247" s="15">
        <v>914.2</v>
      </c>
      <c r="AE247" s="16">
        <v>86.508235294117654</v>
      </c>
      <c r="AF247" s="16">
        <v>78.953571428571422</v>
      </c>
      <c r="AG247" s="16">
        <v>80.13333333333334</v>
      </c>
      <c r="AH247" s="16">
        <v>84.811194029850739</v>
      </c>
      <c r="AI247" s="16">
        <v>76.123180291153417</v>
      </c>
      <c r="AJ247" s="16">
        <v>69.665768194070083</v>
      </c>
      <c r="AK247" s="16">
        <v>71.358280254777071</v>
      </c>
      <c r="AL247" s="16">
        <v>74.944432290527232</v>
      </c>
    </row>
    <row r="248" spans="1:38" x14ac:dyDescent="0.2">
      <c r="A248" s="26"/>
      <c r="B248" s="1" t="s">
        <v>29</v>
      </c>
      <c r="C248" s="4">
        <v>88</v>
      </c>
      <c r="D248" s="5" t="s">
        <v>339</v>
      </c>
      <c r="E248" s="6">
        <v>5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9"/>
      <c r="W248" s="14">
        <v>0.64759887005649719</v>
      </c>
      <c r="X248" s="14">
        <v>0.44279946164199191</v>
      </c>
      <c r="Y248" s="14">
        <v>0.54347826086956519</v>
      </c>
      <c r="Z248" s="14">
        <v>0.61729633344477874</v>
      </c>
      <c r="AA248" s="15">
        <v>1395.8</v>
      </c>
      <c r="AB248" s="15">
        <v>146.19999999999999</v>
      </c>
      <c r="AC248" s="15">
        <v>228.4</v>
      </c>
      <c r="AD248" s="15">
        <v>1770.4</v>
      </c>
      <c r="AE248" s="16">
        <v>84.847023809523805</v>
      </c>
      <c r="AF248" s="16">
        <v>78.617499999999993</v>
      </c>
      <c r="AG248" s="16">
        <v>80.075000000000003</v>
      </c>
      <c r="AH248" s="16">
        <v>83.278461538461542</v>
      </c>
      <c r="AI248" s="16">
        <v>74.419257773319956</v>
      </c>
      <c r="AJ248" s="16">
        <v>69.041039671682626</v>
      </c>
      <c r="AK248" s="16">
        <v>71.111208406304726</v>
      </c>
      <c r="AL248" s="16">
        <v>73.548350655219153</v>
      </c>
    </row>
    <row r="249" spans="1:38" x14ac:dyDescent="0.2">
      <c r="A249" s="24" t="s">
        <v>340</v>
      </c>
      <c r="B249" s="1" t="s">
        <v>30</v>
      </c>
      <c r="C249" s="4">
        <v>89</v>
      </c>
      <c r="D249" s="5" t="s">
        <v>341</v>
      </c>
      <c r="E249" s="6">
        <v>5</v>
      </c>
      <c r="F249" s="7" t="s">
        <v>107</v>
      </c>
      <c r="G249" s="8">
        <v>1</v>
      </c>
      <c r="H249" s="8">
        <v>21</v>
      </c>
      <c r="I249" s="8">
        <v>4343</v>
      </c>
      <c r="J249" s="8">
        <v>21</v>
      </c>
      <c r="K249" s="8">
        <v>4723</v>
      </c>
      <c r="L249" s="9">
        <v>128.11699999999999</v>
      </c>
      <c r="M249" s="9">
        <v>128.49700000000001</v>
      </c>
      <c r="N249" s="10">
        <f t="shared" si="71"/>
        <v>380.00000000002387</v>
      </c>
      <c r="O249" s="10">
        <v>4473</v>
      </c>
      <c r="P249" s="9">
        <v>128.24700000000001</v>
      </c>
      <c r="Q249" s="11">
        <v>59.178474000000001</v>
      </c>
      <c r="R249" s="11">
        <v>25.760244</v>
      </c>
      <c r="S249" s="12">
        <v>43660.666666666664</v>
      </c>
      <c r="T249" s="12">
        <v>43665.666666666664</v>
      </c>
      <c r="U249" s="6">
        <v>70</v>
      </c>
      <c r="V249" s="13" t="s">
        <v>33</v>
      </c>
      <c r="W249" s="14">
        <v>0.52234750713218314</v>
      </c>
      <c r="X249" s="14">
        <v>0.38297872340425532</v>
      </c>
      <c r="Y249" s="14">
        <v>0.43080625752105894</v>
      </c>
      <c r="Z249" s="14">
        <v>0.50403271611950473</v>
      </c>
      <c r="AA249" s="15">
        <v>1472.2</v>
      </c>
      <c r="AB249" s="15">
        <v>122.2</v>
      </c>
      <c r="AC249" s="15">
        <v>166.2</v>
      </c>
      <c r="AD249" s="15">
        <v>1760.6</v>
      </c>
      <c r="AE249" s="16">
        <v>83.318085106382981</v>
      </c>
      <c r="AF249" s="16">
        <v>78.453571428571422</v>
      </c>
      <c r="AG249" s="16">
        <v>77.334000000000003</v>
      </c>
      <c r="AH249" s="16">
        <v>82.302430555555546</v>
      </c>
      <c r="AI249" s="16">
        <v>70.271022958837108</v>
      </c>
      <c r="AJ249" s="16">
        <v>66.058919803600659</v>
      </c>
      <c r="AK249" s="16">
        <v>67.552346570397106</v>
      </c>
      <c r="AL249" s="16">
        <v>69.722026581847103</v>
      </c>
    </row>
    <row r="250" spans="1:38" x14ac:dyDescent="0.2">
      <c r="A250" s="25"/>
      <c r="B250" s="1" t="s">
        <v>35</v>
      </c>
      <c r="C250" s="4">
        <v>89</v>
      </c>
      <c r="D250" s="5" t="s">
        <v>341</v>
      </c>
      <c r="E250" s="6">
        <v>5</v>
      </c>
      <c r="F250" s="7" t="s">
        <v>107</v>
      </c>
      <c r="G250" s="8">
        <v>1</v>
      </c>
      <c r="H250" s="8">
        <v>21</v>
      </c>
      <c r="I250" s="8">
        <v>4343</v>
      </c>
      <c r="J250" s="8">
        <v>21</v>
      </c>
      <c r="K250" s="8">
        <v>4723</v>
      </c>
      <c r="L250" s="9">
        <v>128.11699999999999</v>
      </c>
      <c r="M250" s="9">
        <v>128.49700000000001</v>
      </c>
      <c r="N250" s="10">
        <f t="shared" si="71"/>
        <v>380.00000000002387</v>
      </c>
      <c r="O250" s="10">
        <v>4473</v>
      </c>
      <c r="P250" s="9">
        <v>128.24700000000001</v>
      </c>
      <c r="Q250" s="11">
        <v>59.178474000000001</v>
      </c>
      <c r="R250" s="11">
        <v>25.760244</v>
      </c>
      <c r="S250" s="12">
        <v>43660.666666666664</v>
      </c>
      <c r="T250" s="12">
        <v>43665.666666666664</v>
      </c>
      <c r="U250" s="6">
        <v>70</v>
      </c>
      <c r="V250" s="13" t="s">
        <v>33</v>
      </c>
      <c r="W250" s="14">
        <v>0.56634490707390861</v>
      </c>
      <c r="X250" s="14">
        <v>0.42673107890499196</v>
      </c>
      <c r="Y250" s="14">
        <v>0.32467532467532467</v>
      </c>
      <c r="Z250" s="14">
        <v>0.52615740740740746</v>
      </c>
      <c r="AA250" s="15">
        <v>1388.2</v>
      </c>
      <c r="AB250" s="15">
        <v>124.2</v>
      </c>
      <c r="AC250" s="15">
        <v>215.6</v>
      </c>
      <c r="AD250" s="15">
        <v>1728</v>
      </c>
      <c r="AE250" s="16">
        <v>84.172047244094486</v>
      </c>
      <c r="AF250" s="16">
        <v>80.231250000000003</v>
      </c>
      <c r="AG250" s="16">
        <v>77.982500000000002</v>
      </c>
      <c r="AH250" s="16">
        <v>82.961748633879779</v>
      </c>
      <c r="AI250" s="16">
        <v>71.733323728569374</v>
      </c>
      <c r="AJ250" s="16">
        <v>66.223832528180353</v>
      </c>
      <c r="AK250" s="16">
        <v>60.780148423005564</v>
      </c>
      <c r="AL250" s="16">
        <v>69.970717592592592</v>
      </c>
    </row>
    <row r="251" spans="1:38" x14ac:dyDescent="0.2">
      <c r="A251" s="26"/>
      <c r="B251" s="1" t="s">
        <v>29</v>
      </c>
      <c r="C251" s="4">
        <v>89</v>
      </c>
      <c r="D251" s="5" t="s">
        <v>341</v>
      </c>
      <c r="E251" s="6">
        <v>5</v>
      </c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9"/>
      <c r="W251" s="14">
        <v>0.5440771349862259</v>
      </c>
      <c r="X251" s="14">
        <v>0.406099518459069</v>
      </c>
      <c r="Y251" s="14">
        <v>0.37037037037037035</v>
      </c>
      <c r="Z251" s="14">
        <v>0.51552338404116949</v>
      </c>
      <c r="AA251" s="15">
        <v>2860.4</v>
      </c>
      <c r="AB251" s="15">
        <v>246.4</v>
      </c>
      <c r="AC251" s="15">
        <v>381.8</v>
      </c>
      <c r="AD251" s="15">
        <v>3488.6</v>
      </c>
      <c r="AE251" s="16">
        <v>83.718560606060606</v>
      </c>
      <c r="AF251" s="16">
        <v>79.07058823529411</v>
      </c>
      <c r="AG251" s="16">
        <v>77.733076923076922</v>
      </c>
      <c r="AH251" s="16">
        <v>82.671406727828739</v>
      </c>
      <c r="AI251" s="16">
        <v>70.980701999720324</v>
      </c>
      <c r="AJ251" s="16">
        <v>66.142045454545453</v>
      </c>
      <c r="AK251" s="16">
        <v>63.728129910948141</v>
      </c>
      <c r="AL251" s="16">
        <v>69.845210112939284</v>
      </c>
    </row>
    <row r="252" spans="1:38" x14ac:dyDescent="0.2">
      <c r="A252" s="24" t="s">
        <v>342</v>
      </c>
      <c r="B252" s="1" t="s">
        <v>30</v>
      </c>
      <c r="C252" s="4">
        <v>90</v>
      </c>
      <c r="D252" s="5" t="s">
        <v>343</v>
      </c>
      <c r="E252" s="6">
        <v>5</v>
      </c>
      <c r="F252" s="7" t="s">
        <v>107</v>
      </c>
      <c r="G252" s="8">
        <v>1</v>
      </c>
      <c r="H252" s="8">
        <v>22</v>
      </c>
      <c r="I252" s="8">
        <v>0</v>
      </c>
      <c r="J252" s="8">
        <v>22</v>
      </c>
      <c r="K252" s="8">
        <v>347</v>
      </c>
      <c r="L252" s="9">
        <v>128.49700000000001</v>
      </c>
      <c r="M252" s="9">
        <v>128.84399999999999</v>
      </c>
      <c r="N252" s="10">
        <f t="shared" si="71"/>
        <v>346.99999999997999</v>
      </c>
      <c r="O252" s="10">
        <v>260</v>
      </c>
      <c r="P252" s="9">
        <v>128.75700000000001</v>
      </c>
      <c r="Q252" s="11">
        <v>59.180166</v>
      </c>
      <c r="R252" s="11">
        <v>25.765779999999999</v>
      </c>
      <c r="S252" s="12">
        <v>43660.666666666664</v>
      </c>
      <c r="T252" s="12">
        <v>43665.666666666664</v>
      </c>
      <c r="U252" s="6">
        <v>90</v>
      </c>
      <c r="V252" s="13" t="s">
        <v>33</v>
      </c>
      <c r="W252" s="14">
        <v>0.16326530612244897</v>
      </c>
      <c r="X252" s="14">
        <v>3.9513677811550151E-2</v>
      </c>
      <c r="Y252" s="14">
        <v>0</v>
      </c>
      <c r="Z252" s="14">
        <v>0.13590900176505197</v>
      </c>
      <c r="AA252" s="15">
        <v>833</v>
      </c>
      <c r="AB252" s="15">
        <v>65.8</v>
      </c>
      <c r="AC252" s="15">
        <v>121</v>
      </c>
      <c r="AD252" s="15">
        <v>1019.8</v>
      </c>
      <c r="AE252" s="16">
        <v>90.378424657534239</v>
      </c>
      <c r="AF252" s="16">
        <v>78.162499999999994</v>
      </c>
      <c r="AG252" s="16">
        <v>66.53947368421052</v>
      </c>
      <c r="AH252" s="16">
        <v>89.042000000000002</v>
      </c>
      <c r="AI252" s="16">
        <v>79.475870348139253</v>
      </c>
      <c r="AJ252" s="16">
        <v>66.893617021276597</v>
      </c>
      <c r="AK252" s="16">
        <v>58.365289256198345</v>
      </c>
      <c r="AL252" s="16">
        <v>76.159246911159045</v>
      </c>
    </row>
    <row r="253" spans="1:38" x14ac:dyDescent="0.2">
      <c r="A253" s="25"/>
      <c r="B253" s="1" t="s">
        <v>35</v>
      </c>
      <c r="C253" s="4">
        <v>90</v>
      </c>
      <c r="D253" s="5" t="s">
        <v>343</v>
      </c>
      <c r="E253" s="6">
        <v>5</v>
      </c>
      <c r="F253" s="7" t="s">
        <v>107</v>
      </c>
      <c r="G253" s="8">
        <v>1</v>
      </c>
      <c r="H253" s="8">
        <v>22</v>
      </c>
      <c r="I253" s="8">
        <v>0</v>
      </c>
      <c r="J253" s="8">
        <v>22</v>
      </c>
      <c r="K253" s="8">
        <v>347</v>
      </c>
      <c r="L253" s="9">
        <v>128.49700000000001</v>
      </c>
      <c r="M253" s="9">
        <v>128.84399999999999</v>
      </c>
      <c r="N253" s="10">
        <f t="shared" si="71"/>
        <v>346.99999999997999</v>
      </c>
      <c r="O253" s="10">
        <v>260</v>
      </c>
      <c r="P253" s="9">
        <v>128.75700000000001</v>
      </c>
      <c r="Q253" s="11">
        <v>59.180166</v>
      </c>
      <c r="R253" s="11">
        <v>25.765779999999999</v>
      </c>
      <c r="S253" s="12">
        <v>43660.666666666664</v>
      </c>
      <c r="T253" s="12">
        <v>43665.666666666664</v>
      </c>
      <c r="U253" s="6">
        <v>70</v>
      </c>
      <c r="V253" s="13" t="s">
        <v>33</v>
      </c>
      <c r="W253" s="14">
        <v>0.8044908142435927</v>
      </c>
      <c r="X253" s="14">
        <v>0.65040650406504064</v>
      </c>
      <c r="Y253" s="14">
        <v>0.5294924554183813</v>
      </c>
      <c r="Z253" s="14">
        <v>0.75776284728527332</v>
      </c>
      <c r="AA253" s="15">
        <v>881.8</v>
      </c>
      <c r="AB253" s="15">
        <v>73.8</v>
      </c>
      <c r="AC253" s="15">
        <v>145.80000000000001</v>
      </c>
      <c r="AD253" s="15">
        <v>1101.4000000000001</v>
      </c>
      <c r="AE253" s="16">
        <v>89.920149253731338</v>
      </c>
      <c r="AF253" s="16">
        <v>86.378571428571419</v>
      </c>
      <c r="AG253" s="16">
        <v>78.436206896551724</v>
      </c>
      <c r="AH253" s="16">
        <v>88.487190082644631</v>
      </c>
      <c r="AI253" s="16">
        <v>78.910864141528691</v>
      </c>
      <c r="AJ253" s="16">
        <v>74.132791327913282</v>
      </c>
      <c r="AK253" s="16">
        <v>69.945130315500691</v>
      </c>
      <c r="AL253" s="16">
        <v>77.403849645905211</v>
      </c>
    </row>
    <row r="254" spans="1:38" x14ac:dyDescent="0.2">
      <c r="A254" s="26"/>
      <c r="B254" s="1" t="s">
        <v>29</v>
      </c>
      <c r="C254" s="4">
        <v>90</v>
      </c>
      <c r="D254" s="5" t="s">
        <v>343</v>
      </c>
      <c r="E254" s="6">
        <v>5</v>
      </c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9"/>
      <c r="W254" s="14">
        <v>0.49300209937018896</v>
      </c>
      <c r="X254" s="14">
        <v>0.36246418338108882</v>
      </c>
      <c r="Y254" s="14">
        <v>0.2893553223388306</v>
      </c>
      <c r="Z254" s="14">
        <v>0.45879690741089951</v>
      </c>
      <c r="AA254" s="15">
        <v>1714.8</v>
      </c>
      <c r="AB254" s="15">
        <v>139.6</v>
      </c>
      <c r="AC254" s="15">
        <v>266.8</v>
      </c>
      <c r="AD254" s="15">
        <v>2121.1999999999998</v>
      </c>
      <c r="AE254" s="16">
        <v>90.191187739463601</v>
      </c>
      <c r="AF254" s="16">
        <v>83.092857142857142</v>
      </c>
      <c r="AG254" s="16">
        <v>76.025000000000006</v>
      </c>
      <c r="AH254" s="16">
        <v>88.729816513761463</v>
      </c>
      <c r="AI254" s="16">
        <v>79.185327735012834</v>
      </c>
      <c r="AJ254" s="16">
        <v>70.720630372492835</v>
      </c>
      <c r="AK254" s="16">
        <v>64.69340329835083</v>
      </c>
      <c r="AL254" s="16">
        <v>76.805487459928344</v>
      </c>
    </row>
    <row r="255" spans="1:38" x14ac:dyDescent="0.2">
      <c r="A255" s="24" t="s">
        <v>344</v>
      </c>
      <c r="B255" s="1" t="s">
        <v>30</v>
      </c>
      <c r="C255" s="4">
        <v>91</v>
      </c>
      <c r="D255" s="5" t="s">
        <v>345</v>
      </c>
      <c r="E255" s="6">
        <v>5</v>
      </c>
      <c r="F255" s="7" t="s">
        <v>107</v>
      </c>
      <c r="G255" s="8">
        <v>1</v>
      </c>
      <c r="H255" s="8">
        <v>30</v>
      </c>
      <c r="I255" s="8">
        <v>1218</v>
      </c>
      <c r="J255" s="8">
        <v>30</v>
      </c>
      <c r="K255" s="8">
        <v>2847</v>
      </c>
      <c r="L255" s="9">
        <v>141.852</v>
      </c>
      <c r="M255" s="9">
        <v>143.48099999999999</v>
      </c>
      <c r="N255" s="10">
        <f t="shared" si="71"/>
        <v>1628.9999999999907</v>
      </c>
      <c r="O255" s="10">
        <v>1859</v>
      </c>
      <c r="P255" s="9">
        <v>142.49299999999999</v>
      </c>
      <c r="Q255" s="11">
        <v>59.254958999999999</v>
      </c>
      <c r="R255" s="11">
        <v>25.941338999999999</v>
      </c>
      <c r="S255" s="12">
        <v>43660.625</v>
      </c>
      <c r="T255" s="12">
        <v>43665.625</v>
      </c>
      <c r="U255" s="6">
        <v>50</v>
      </c>
      <c r="V255" s="13" t="s">
        <v>65</v>
      </c>
      <c r="W255" s="14">
        <v>0.83145091225021717</v>
      </c>
      <c r="X255" s="14">
        <v>0.76388888888888884</v>
      </c>
      <c r="Y255" s="14">
        <v>0.82983193277310929</v>
      </c>
      <c r="Z255" s="14">
        <v>0.82601596516690856</v>
      </c>
      <c r="AA255" s="15">
        <v>920.8</v>
      </c>
      <c r="AB255" s="15">
        <v>86.4</v>
      </c>
      <c r="AC255" s="15">
        <v>95.2</v>
      </c>
      <c r="AD255" s="15">
        <v>1102.4000000000001</v>
      </c>
      <c r="AE255" s="16">
        <v>62.026356589147284</v>
      </c>
      <c r="AF255" s="16">
        <v>60.824999999999996</v>
      </c>
      <c r="AG255" s="16">
        <v>61.133333333333333</v>
      </c>
      <c r="AH255" s="16">
        <v>61.860674157303372</v>
      </c>
      <c r="AI255" s="16">
        <v>56.096003475238923</v>
      </c>
      <c r="AJ255" s="16">
        <v>54.80324074074074</v>
      </c>
      <c r="AK255" s="16">
        <v>56.163865546218489</v>
      </c>
      <c r="AL255" s="16">
        <v>56.000544267053698</v>
      </c>
    </row>
    <row r="256" spans="1:38" x14ac:dyDescent="0.2">
      <c r="A256" s="25"/>
      <c r="B256" s="1" t="s">
        <v>35</v>
      </c>
      <c r="C256" s="4">
        <v>91</v>
      </c>
      <c r="D256" s="5" t="s">
        <v>346</v>
      </c>
      <c r="E256" s="6">
        <v>5</v>
      </c>
      <c r="F256" s="7" t="s">
        <v>107</v>
      </c>
      <c r="G256" s="8">
        <v>1</v>
      </c>
      <c r="H256" s="8">
        <v>30</v>
      </c>
      <c r="I256" s="8">
        <v>1218</v>
      </c>
      <c r="J256" s="8">
        <v>30</v>
      </c>
      <c r="K256" s="8">
        <v>2847</v>
      </c>
      <c r="L256" s="9">
        <v>141.852</v>
      </c>
      <c r="M256" s="9">
        <v>143.48099999999999</v>
      </c>
      <c r="N256" s="10">
        <f t="shared" si="71"/>
        <v>1628.9999999999907</v>
      </c>
      <c r="O256" s="10">
        <v>1859</v>
      </c>
      <c r="P256" s="9">
        <v>142.49299999999999</v>
      </c>
      <c r="Q256" s="11">
        <v>59.255007999999997</v>
      </c>
      <c r="R256" s="11">
        <v>25.941314999999999</v>
      </c>
      <c r="S256" s="12">
        <v>43660.625</v>
      </c>
      <c r="T256" s="12">
        <v>43665.625</v>
      </c>
      <c r="U256" s="6">
        <v>50</v>
      </c>
      <c r="V256" s="13" t="s">
        <v>65</v>
      </c>
      <c r="W256" s="14">
        <v>0.78965296998083878</v>
      </c>
      <c r="X256" s="14">
        <v>0.73608247422680417</v>
      </c>
      <c r="Y256" s="14">
        <v>0.75043936731107208</v>
      </c>
      <c r="Z256" s="14">
        <v>0.78125543383759344</v>
      </c>
      <c r="AA256" s="15">
        <v>939.4</v>
      </c>
      <c r="AB256" s="15">
        <v>97</v>
      </c>
      <c r="AC256" s="15">
        <v>113.8</v>
      </c>
      <c r="AD256" s="15">
        <v>1150.2</v>
      </c>
      <c r="AE256" s="16">
        <v>62.969130434782606</v>
      </c>
      <c r="AF256" s="16">
        <v>60.829545454545453</v>
      </c>
      <c r="AG256" s="16">
        <v>59.165624999999999</v>
      </c>
      <c r="AH256" s="16">
        <v>62.454435483870967</v>
      </c>
      <c r="AI256" s="16">
        <v>56.146476474345327</v>
      </c>
      <c r="AJ256" s="16">
        <v>54.571134020618558</v>
      </c>
      <c r="AK256" s="16">
        <v>54.553602811950789</v>
      </c>
      <c r="AL256" s="16">
        <v>55.856025039123629</v>
      </c>
    </row>
    <row r="257" spans="1:38" x14ac:dyDescent="0.2">
      <c r="A257" s="26"/>
      <c r="B257" s="1" t="s">
        <v>29</v>
      </c>
      <c r="C257" s="4">
        <v>91</v>
      </c>
      <c r="D257" s="5" t="s">
        <v>448</v>
      </c>
      <c r="E257" s="6">
        <v>5</v>
      </c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9"/>
      <c r="W257" s="14">
        <v>0.81082228116710875</v>
      </c>
      <c r="X257" s="14">
        <v>0.74810810810810813</v>
      </c>
      <c r="Y257" s="14">
        <v>0.78962264150943395</v>
      </c>
      <c r="Z257" s="14">
        <v>0.80376862401402283</v>
      </c>
      <c r="AA257" s="15">
        <v>1860.2</v>
      </c>
      <c r="AB257" s="15">
        <v>183.4</v>
      </c>
      <c r="AC257" s="15">
        <v>209</v>
      </c>
      <c r="AD257" s="15">
        <v>2252.6</v>
      </c>
      <c r="AE257" s="16">
        <v>62.470696721311477</v>
      </c>
      <c r="AF257" s="16">
        <v>60.827631578947368</v>
      </c>
      <c r="AG257" s="16">
        <v>60.21551724137931</v>
      </c>
      <c r="AH257" s="16">
        <v>62.114727272727272</v>
      </c>
      <c r="AI257" s="16">
        <v>56.121492312654553</v>
      </c>
      <c r="AJ257" s="16">
        <v>54.680479825517992</v>
      </c>
      <c r="AK257" s="16">
        <v>55.28708133971292</v>
      </c>
      <c r="AL257" s="16">
        <v>55.926751309597798</v>
      </c>
    </row>
    <row r="258" spans="1:38" x14ac:dyDescent="0.2">
      <c r="A258" s="24" t="s">
        <v>347</v>
      </c>
      <c r="B258" s="1" t="s">
        <v>30</v>
      </c>
      <c r="C258" s="4">
        <v>92</v>
      </c>
      <c r="D258" s="5" t="s">
        <v>348</v>
      </c>
      <c r="E258" s="6">
        <v>5</v>
      </c>
      <c r="F258" s="7" t="s">
        <v>107</v>
      </c>
      <c r="G258" s="8">
        <v>1</v>
      </c>
      <c r="H258" s="8">
        <v>30</v>
      </c>
      <c r="I258" s="8">
        <v>2847</v>
      </c>
      <c r="J258" s="8">
        <v>30</v>
      </c>
      <c r="K258" s="8">
        <v>4455</v>
      </c>
      <c r="L258" s="9">
        <v>143.48099999999999</v>
      </c>
      <c r="M258" s="9">
        <v>145.089</v>
      </c>
      <c r="N258" s="10">
        <f t="shared" si="71"/>
        <v>1608.0000000000041</v>
      </c>
      <c r="O258" s="10">
        <v>3707</v>
      </c>
      <c r="P258" s="9">
        <v>144.34100000000001</v>
      </c>
      <c r="Q258" s="11">
        <v>59.254955000000002</v>
      </c>
      <c r="R258" s="11">
        <v>25.967455999999999</v>
      </c>
      <c r="S258" s="12">
        <v>43660.625</v>
      </c>
      <c r="T258" s="12">
        <v>43665.625</v>
      </c>
      <c r="U258" s="6">
        <v>50</v>
      </c>
      <c r="V258" s="13" t="s">
        <v>65</v>
      </c>
      <c r="W258" s="14">
        <v>0.88550724637681155</v>
      </c>
      <c r="X258" s="14">
        <v>0.80526315789473679</v>
      </c>
      <c r="Y258" s="14">
        <v>0.92</v>
      </c>
      <c r="Z258" s="14">
        <v>0.88286852589641429</v>
      </c>
      <c r="AA258" s="15">
        <v>828</v>
      </c>
      <c r="AB258" s="15">
        <v>76</v>
      </c>
      <c r="AC258" s="15">
        <v>100</v>
      </c>
      <c r="AD258" s="15">
        <v>1004</v>
      </c>
      <c r="AE258" s="16">
        <v>65.015503875968989</v>
      </c>
      <c r="AF258" s="16">
        <v>63.416666666666664</v>
      </c>
      <c r="AG258" s="16">
        <v>64.222222222222229</v>
      </c>
      <c r="AH258" s="16">
        <v>64.825806451612905</v>
      </c>
      <c r="AI258" s="16">
        <v>58.174396135265702</v>
      </c>
      <c r="AJ258" s="16">
        <v>56.273684210526319</v>
      </c>
      <c r="AK258" s="16">
        <v>58.558</v>
      </c>
      <c r="AL258" s="16">
        <v>58.068725099601593</v>
      </c>
    </row>
    <row r="259" spans="1:38" x14ac:dyDescent="0.2">
      <c r="A259" s="25"/>
      <c r="B259" s="1" t="s">
        <v>35</v>
      </c>
      <c r="C259" s="4">
        <v>92</v>
      </c>
      <c r="D259" s="5" t="s">
        <v>349</v>
      </c>
      <c r="E259" s="6">
        <v>5</v>
      </c>
      <c r="F259" s="7" t="s">
        <v>107</v>
      </c>
      <c r="G259" s="8">
        <v>1</v>
      </c>
      <c r="H259" s="8">
        <v>30</v>
      </c>
      <c r="I259" s="8">
        <v>2847</v>
      </c>
      <c r="J259" s="8">
        <v>30</v>
      </c>
      <c r="K259" s="8">
        <v>4455</v>
      </c>
      <c r="L259" s="9">
        <v>143.48099999999999</v>
      </c>
      <c r="M259" s="9">
        <v>145.089</v>
      </c>
      <c r="N259" s="10">
        <f t="shared" si="71"/>
        <v>1608.0000000000041</v>
      </c>
      <c r="O259" s="10">
        <v>3707</v>
      </c>
      <c r="P259" s="9">
        <v>144.34100000000001</v>
      </c>
      <c r="Q259" s="11">
        <v>59.255001999999998</v>
      </c>
      <c r="R259" s="11">
        <v>25.967295</v>
      </c>
      <c r="S259" s="12">
        <v>43660.625</v>
      </c>
      <c r="T259" s="12">
        <v>43665.625</v>
      </c>
      <c r="U259" s="6">
        <v>50</v>
      </c>
      <c r="V259" s="13" t="s">
        <v>65</v>
      </c>
      <c r="W259" s="14">
        <v>0.84185717652604286</v>
      </c>
      <c r="X259" s="14">
        <v>0.79032258064516125</v>
      </c>
      <c r="Y259" s="14">
        <v>0.87769784172661869</v>
      </c>
      <c r="Z259" s="14">
        <v>0.84200348095146005</v>
      </c>
      <c r="AA259" s="15">
        <v>848.6</v>
      </c>
      <c r="AB259" s="15">
        <v>74.400000000000006</v>
      </c>
      <c r="AC259" s="15">
        <v>111.2</v>
      </c>
      <c r="AD259" s="15">
        <v>1034.2</v>
      </c>
      <c r="AE259" s="16">
        <v>64.232677165354332</v>
      </c>
      <c r="AF259" s="16">
        <v>61.574999999999996</v>
      </c>
      <c r="AG259" s="16">
        <v>61.676923076923075</v>
      </c>
      <c r="AH259" s="16">
        <v>63.792657342657343</v>
      </c>
      <c r="AI259" s="16">
        <v>57.247466415272214</v>
      </c>
      <c r="AJ259" s="16">
        <v>55.06989247311828</v>
      </c>
      <c r="AK259" s="16">
        <v>56.408273381294961</v>
      </c>
      <c r="AL259" s="16">
        <v>57.000580158576675</v>
      </c>
    </row>
    <row r="260" spans="1:38" x14ac:dyDescent="0.2">
      <c r="A260" s="26"/>
      <c r="B260" s="1" t="s">
        <v>29</v>
      </c>
      <c r="C260" s="4">
        <v>92</v>
      </c>
      <c r="D260" s="5" t="s">
        <v>449</v>
      </c>
      <c r="E260" s="6">
        <v>5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9"/>
      <c r="W260" s="14">
        <v>0.86345475910693303</v>
      </c>
      <c r="X260" s="14">
        <v>0.79841897233201586</v>
      </c>
      <c r="Y260" s="14">
        <v>0.89934762348555453</v>
      </c>
      <c r="Z260" s="14">
        <v>0.86240572423128992</v>
      </c>
      <c r="AA260" s="15">
        <v>1676.6</v>
      </c>
      <c r="AB260" s="15">
        <v>150.4</v>
      </c>
      <c r="AC260" s="15">
        <v>211.2</v>
      </c>
      <c r="AD260" s="15">
        <v>2038.2</v>
      </c>
      <c r="AE260" s="16">
        <v>64.627148437499997</v>
      </c>
      <c r="AF260" s="16">
        <v>62.51</v>
      </c>
      <c r="AG260" s="16">
        <v>63.083870967741937</v>
      </c>
      <c r="AH260" s="16">
        <v>64.324587458745881</v>
      </c>
      <c r="AI260" s="16">
        <v>57.705236788739114</v>
      </c>
      <c r="AJ260" s="16">
        <v>55.678191489361701</v>
      </c>
      <c r="AK260" s="16">
        <v>57.426136363636367</v>
      </c>
      <c r="AL260" s="16">
        <v>57.526739279756647</v>
      </c>
    </row>
    <row r="261" spans="1:38" x14ac:dyDescent="0.2">
      <c r="A261" s="24" t="s">
        <v>350</v>
      </c>
      <c r="B261" s="1" t="s">
        <v>30</v>
      </c>
      <c r="C261" s="4">
        <v>93</v>
      </c>
      <c r="D261" s="5" t="s">
        <v>351</v>
      </c>
      <c r="E261" s="6">
        <v>5</v>
      </c>
      <c r="F261" s="7" t="s">
        <v>107</v>
      </c>
      <c r="G261" s="8">
        <v>1</v>
      </c>
      <c r="H261" s="8">
        <v>33</v>
      </c>
      <c r="I261" s="8">
        <v>4038</v>
      </c>
      <c r="J261" s="8">
        <v>34</v>
      </c>
      <c r="K261" s="8">
        <v>690</v>
      </c>
      <c r="L261" s="9">
        <v>164.10599999999999</v>
      </c>
      <c r="M261" s="9">
        <v>165.20599999999999</v>
      </c>
      <c r="N261" s="10">
        <f t="shared" si="71"/>
        <v>1099.9999999999943</v>
      </c>
      <c r="O261" s="10">
        <v>4238</v>
      </c>
      <c r="P261" s="9">
        <v>164.30600000000001</v>
      </c>
      <c r="Q261" s="11">
        <v>59.352713000000001</v>
      </c>
      <c r="R261" s="11">
        <v>26.212039000000001</v>
      </c>
      <c r="S261" s="12">
        <v>43660.583333333336</v>
      </c>
      <c r="T261" s="12">
        <v>43665.583333333336</v>
      </c>
      <c r="U261" s="6">
        <v>50</v>
      </c>
      <c r="V261" s="13" t="s">
        <v>65</v>
      </c>
      <c r="W261" s="14">
        <v>0.61142046074899004</v>
      </c>
      <c r="X261" s="14">
        <v>0.41772151898734178</v>
      </c>
      <c r="Y261" s="14">
        <v>0.35765124555160144</v>
      </c>
      <c r="Z261" s="14">
        <v>0.58454754601226999</v>
      </c>
      <c r="AA261" s="15">
        <v>1831.8</v>
      </c>
      <c r="AB261" s="15">
        <v>142.19999999999999</v>
      </c>
      <c r="AC261" s="15">
        <v>112.4</v>
      </c>
      <c r="AD261" s="15">
        <v>2086.4</v>
      </c>
      <c r="AE261" s="16">
        <v>58.615365853658538</v>
      </c>
      <c r="AF261" s="16">
        <v>55.420370370370371</v>
      </c>
      <c r="AG261" s="16">
        <v>53.79615384615385</v>
      </c>
      <c r="AH261" s="16">
        <v>58.101369863013694</v>
      </c>
      <c r="AI261" s="16">
        <v>52.937111038322961</v>
      </c>
      <c r="AJ261" s="16">
        <v>50.576652601969059</v>
      </c>
      <c r="AK261" s="16">
        <v>50.088967971530252</v>
      </c>
      <c r="AL261" s="16">
        <v>52.62279524539877</v>
      </c>
    </row>
    <row r="262" spans="1:38" x14ac:dyDescent="0.2">
      <c r="A262" s="25"/>
      <c r="B262" s="1" t="s">
        <v>35</v>
      </c>
      <c r="C262" s="4">
        <v>93</v>
      </c>
      <c r="D262" s="5" t="s">
        <v>351</v>
      </c>
      <c r="E262" s="6">
        <v>5</v>
      </c>
      <c r="F262" s="7" t="s">
        <v>107</v>
      </c>
      <c r="G262" s="8">
        <v>1</v>
      </c>
      <c r="H262" s="8">
        <v>33</v>
      </c>
      <c r="I262" s="8">
        <v>4038</v>
      </c>
      <c r="J262" s="8">
        <v>34</v>
      </c>
      <c r="K262" s="8">
        <v>690</v>
      </c>
      <c r="L262" s="9">
        <v>164.10599999999999</v>
      </c>
      <c r="M262" s="9">
        <v>165.20599999999999</v>
      </c>
      <c r="N262" s="10">
        <f t="shared" si="71"/>
        <v>1099.9999999999943</v>
      </c>
      <c r="O262" s="10">
        <v>4238</v>
      </c>
      <c r="P262" s="9">
        <v>164.30600000000001</v>
      </c>
      <c r="Q262" s="11">
        <v>59.352713000000001</v>
      </c>
      <c r="R262" s="11">
        <v>26.212039000000001</v>
      </c>
      <c r="S262" s="12">
        <v>43660.583333333336</v>
      </c>
      <c r="T262" s="12">
        <v>43665.583333333336</v>
      </c>
      <c r="U262" s="6">
        <v>50</v>
      </c>
      <c r="V262" s="13" t="s">
        <v>65</v>
      </c>
      <c r="W262" s="14">
        <v>0.87660639144774255</v>
      </c>
      <c r="X262" s="14">
        <v>0.81459330143540665</v>
      </c>
      <c r="Y262" s="14">
        <v>0.74437299035369775</v>
      </c>
      <c r="Z262" s="14">
        <v>0.8635255097063701</v>
      </c>
      <c r="AA262" s="15">
        <v>1758.6</v>
      </c>
      <c r="AB262" s="15">
        <v>167.2</v>
      </c>
      <c r="AC262" s="15">
        <v>124.4</v>
      </c>
      <c r="AD262" s="15">
        <v>2050.1999999999998</v>
      </c>
      <c r="AE262" s="16">
        <v>65.093691588785049</v>
      </c>
      <c r="AF262" s="16">
        <v>61.804166666666667</v>
      </c>
      <c r="AG262" s="16">
        <v>61.119354838709675</v>
      </c>
      <c r="AH262" s="16">
        <v>64.551754385964912</v>
      </c>
      <c r="AI262" s="16">
        <v>58.342545206414194</v>
      </c>
      <c r="AJ262" s="16">
        <v>56.14473684210526</v>
      </c>
      <c r="AK262" s="16">
        <v>54.19935691318328</v>
      </c>
      <c r="AL262" s="16">
        <v>57.911911033069941</v>
      </c>
    </row>
    <row r="263" spans="1:38" x14ac:dyDescent="0.2">
      <c r="A263" s="26"/>
      <c r="B263" s="1" t="s">
        <v>29</v>
      </c>
      <c r="C263" s="4">
        <v>93</v>
      </c>
      <c r="D263" s="5" t="s">
        <v>351</v>
      </c>
      <c r="E263" s="6">
        <v>5</v>
      </c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9"/>
      <c r="W263" s="14">
        <v>0.73898231763369926</v>
      </c>
      <c r="X263" s="14">
        <v>0.63371356147021551</v>
      </c>
      <c r="Y263" s="14">
        <v>0.56203779786359898</v>
      </c>
      <c r="Z263" s="14">
        <v>0.7210635099586622</v>
      </c>
      <c r="AA263" s="15">
        <v>3590.4</v>
      </c>
      <c r="AB263" s="15">
        <v>309.39999999999998</v>
      </c>
      <c r="AC263" s="15">
        <v>236.8</v>
      </c>
      <c r="AD263" s="15">
        <v>4136.6000000000004</v>
      </c>
      <c r="AE263" s="16">
        <v>61.872704081632655</v>
      </c>
      <c r="AF263" s="16">
        <v>59.928947368421056</v>
      </c>
      <c r="AG263" s="16">
        <v>58.77</v>
      </c>
      <c r="AH263" s="16">
        <v>61.660872027180069</v>
      </c>
      <c r="AI263" s="16">
        <v>55.584725935828878</v>
      </c>
      <c r="AJ263" s="16">
        <v>53.585649644473172</v>
      </c>
      <c r="AK263" s="16">
        <v>52.248310810810814</v>
      </c>
      <c r="AL263" s="16">
        <v>55.244210220954407</v>
      </c>
    </row>
    <row r="264" spans="1:38" x14ac:dyDescent="0.2">
      <c r="A264" s="24" t="s">
        <v>352</v>
      </c>
      <c r="B264" s="1" t="s">
        <v>30</v>
      </c>
      <c r="C264" s="4">
        <v>94</v>
      </c>
      <c r="D264" s="5" t="s">
        <v>353</v>
      </c>
      <c r="E264" s="6">
        <v>5</v>
      </c>
      <c r="F264" s="7" t="s">
        <v>107</v>
      </c>
      <c r="G264" s="8">
        <v>1</v>
      </c>
      <c r="H264" s="8">
        <v>34</v>
      </c>
      <c r="I264" s="8">
        <v>6786</v>
      </c>
      <c r="J264" s="8">
        <v>35</v>
      </c>
      <c r="K264" s="8">
        <v>1177</v>
      </c>
      <c r="L264" s="9">
        <v>171.30199999999999</v>
      </c>
      <c r="M264" s="9">
        <v>172.684</v>
      </c>
      <c r="N264" s="10">
        <f t="shared" si="71"/>
        <v>1382.000000000005</v>
      </c>
      <c r="O264" s="10">
        <v>374</v>
      </c>
      <c r="P264" s="9">
        <v>171.881</v>
      </c>
      <c r="Q264" s="11">
        <v>59.354987999999999</v>
      </c>
      <c r="R264" s="11">
        <v>26.336597000000001</v>
      </c>
      <c r="S264" s="12">
        <v>43660.583333333336</v>
      </c>
      <c r="T264" s="12">
        <v>43665.583333333336</v>
      </c>
      <c r="U264" s="6">
        <v>50</v>
      </c>
      <c r="V264" s="13" t="s">
        <v>65</v>
      </c>
      <c r="W264" s="14">
        <v>0.75930888575458388</v>
      </c>
      <c r="X264" s="14">
        <v>0.66136363636363638</v>
      </c>
      <c r="Y264" s="14">
        <v>0.57796257796257799</v>
      </c>
      <c r="Z264" s="14">
        <v>0.74815005469403517</v>
      </c>
      <c r="AA264" s="15">
        <v>5672</v>
      </c>
      <c r="AB264" s="15">
        <v>352</v>
      </c>
      <c r="AC264" s="15">
        <v>192.4</v>
      </c>
      <c r="AD264" s="15">
        <v>6216.4</v>
      </c>
      <c r="AE264" s="16">
        <v>61.189006024096386</v>
      </c>
      <c r="AF264" s="16">
        <v>58.333333333333329</v>
      </c>
      <c r="AG264" s="16">
        <v>57.824999999999996</v>
      </c>
      <c r="AH264" s="16">
        <v>61.027427356484765</v>
      </c>
      <c r="AI264" s="16">
        <v>55.120980253878706</v>
      </c>
      <c r="AJ264" s="16">
        <v>52.867045454545455</v>
      </c>
      <c r="AK264" s="16">
        <v>51.994802494802492</v>
      </c>
      <c r="AL264" s="16">
        <v>54.896596100637026</v>
      </c>
    </row>
    <row r="265" spans="1:38" x14ac:dyDescent="0.2">
      <c r="A265" s="25"/>
      <c r="B265" s="1" t="s">
        <v>35</v>
      </c>
      <c r="C265" s="4">
        <v>94</v>
      </c>
      <c r="D265" s="5" t="s">
        <v>353</v>
      </c>
      <c r="E265" s="6">
        <v>5</v>
      </c>
      <c r="F265" s="7" t="s">
        <v>107</v>
      </c>
      <c r="G265" s="8">
        <v>1</v>
      </c>
      <c r="H265" s="8">
        <v>34</v>
      </c>
      <c r="I265" s="8">
        <v>6786</v>
      </c>
      <c r="J265" s="8">
        <v>35</v>
      </c>
      <c r="K265" s="8">
        <v>1177</v>
      </c>
      <c r="L265" s="9">
        <v>171.30199999999999</v>
      </c>
      <c r="M265" s="9">
        <v>172.684</v>
      </c>
      <c r="N265" s="10">
        <f t="shared" si="71"/>
        <v>1382.000000000005</v>
      </c>
      <c r="O265" s="10">
        <v>374</v>
      </c>
      <c r="P265" s="9">
        <v>171.881</v>
      </c>
      <c r="Q265" s="11">
        <v>59.354987999999999</v>
      </c>
      <c r="R265" s="11">
        <v>26.336597000000001</v>
      </c>
      <c r="S265" s="12">
        <v>43660.583333333336</v>
      </c>
      <c r="T265" s="12">
        <v>43665.583333333336</v>
      </c>
      <c r="U265" s="6">
        <v>50</v>
      </c>
      <c r="V265" s="13" t="s">
        <v>65</v>
      </c>
      <c r="W265" s="14">
        <v>0.75689167859633666</v>
      </c>
      <c r="X265" s="14">
        <v>0.64657878217200249</v>
      </c>
      <c r="Y265" s="14">
        <v>0.54507628294036059</v>
      </c>
      <c r="Z265" s="14">
        <v>0.74577934161112425</v>
      </c>
      <c r="AA265" s="15">
        <v>5448.6</v>
      </c>
      <c r="AB265" s="15">
        <v>318.60000000000002</v>
      </c>
      <c r="AC265" s="15">
        <v>144.19999999999999</v>
      </c>
      <c r="AD265" s="15">
        <v>5911.4</v>
      </c>
      <c r="AE265" s="16">
        <v>59.979909613804438</v>
      </c>
      <c r="AF265" s="16">
        <v>58.256976744186048</v>
      </c>
      <c r="AG265" s="16">
        <v>56.682812499999997</v>
      </c>
      <c r="AH265" s="16">
        <v>59.86380915438324</v>
      </c>
      <c r="AI265" s="16">
        <v>54.595932900194548</v>
      </c>
      <c r="AJ265" s="16">
        <v>52.778405524168235</v>
      </c>
      <c r="AK265" s="16">
        <v>51.449375866851597</v>
      </c>
      <c r="AL265" s="16">
        <v>54.421220015563151</v>
      </c>
    </row>
    <row r="266" spans="1:38" x14ac:dyDescent="0.2">
      <c r="A266" s="26"/>
      <c r="B266" s="1" t="s">
        <v>29</v>
      </c>
      <c r="C266" s="4">
        <v>94</v>
      </c>
      <c r="D266" s="5" t="s">
        <v>353</v>
      </c>
      <c r="E266" s="6">
        <v>5</v>
      </c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9"/>
      <c r="W266" s="14">
        <v>0.75883959163086767</v>
      </c>
      <c r="X266" s="14">
        <v>0.65474112856311806</v>
      </c>
      <c r="Y266" s="14">
        <v>0.56476079346557762</v>
      </c>
      <c r="Z266" s="14">
        <v>0.74781720378617378</v>
      </c>
      <c r="AA266" s="15">
        <v>11120.6</v>
      </c>
      <c r="AB266" s="15">
        <v>670.6</v>
      </c>
      <c r="AC266" s="15">
        <v>336.6</v>
      </c>
      <c r="AD266" s="15">
        <v>12127.8</v>
      </c>
      <c r="AE266" s="16">
        <v>60.669419391206311</v>
      </c>
      <c r="AF266" s="16">
        <v>58.297252747252749</v>
      </c>
      <c r="AG266" s="16">
        <v>57.310317460317464</v>
      </c>
      <c r="AH266" s="16">
        <v>60.466569148936166</v>
      </c>
      <c r="AI266" s="16">
        <v>54.863730374260385</v>
      </c>
      <c r="AJ266" s="16">
        <v>52.82493289591411</v>
      </c>
      <c r="AK266" s="16">
        <v>51.761140819964346</v>
      </c>
      <c r="AL266" s="16">
        <v>54.664885634657566</v>
      </c>
    </row>
    <row r="267" spans="1:38" x14ac:dyDescent="0.2">
      <c r="A267" s="24" t="s">
        <v>135</v>
      </c>
      <c r="B267" s="1" t="s">
        <v>30</v>
      </c>
      <c r="C267" s="4">
        <v>95</v>
      </c>
      <c r="D267" s="5" t="s">
        <v>134</v>
      </c>
      <c r="E267" s="6">
        <v>5</v>
      </c>
      <c r="F267" s="7" t="s">
        <v>107</v>
      </c>
      <c r="G267" s="8">
        <v>1</v>
      </c>
      <c r="H267" s="8">
        <v>37</v>
      </c>
      <c r="I267" s="8">
        <v>141</v>
      </c>
      <c r="J267" s="8">
        <v>37</v>
      </c>
      <c r="K267" s="8">
        <v>1133</v>
      </c>
      <c r="L267" s="9">
        <v>182.29399999999998</v>
      </c>
      <c r="M267" s="9">
        <v>183.286</v>
      </c>
      <c r="N267" s="10">
        <f t="shared" si="71"/>
        <v>992.00000000001864</v>
      </c>
      <c r="O267" s="10">
        <v>355</v>
      </c>
      <c r="P267" s="9">
        <v>182.50799999999998</v>
      </c>
      <c r="Q267" s="11">
        <v>59.356647000000002</v>
      </c>
      <c r="R267" s="11">
        <v>26.401948999999998</v>
      </c>
      <c r="S267" s="12">
        <v>43557.416666666664</v>
      </c>
      <c r="T267" s="12">
        <v>43562.416666666664</v>
      </c>
      <c r="U267" s="6">
        <v>70</v>
      </c>
      <c r="V267" s="13" t="s">
        <v>33</v>
      </c>
      <c r="W267" s="14">
        <v>0.71285475792988318</v>
      </c>
      <c r="X267" s="14">
        <v>0.55132275132275133</v>
      </c>
      <c r="Y267" s="14">
        <v>0.28047740835464618</v>
      </c>
      <c r="Z267" s="14">
        <v>0.67678093051227384</v>
      </c>
      <c r="AA267" s="15">
        <v>3234.6</v>
      </c>
      <c r="AB267" s="15">
        <v>189</v>
      </c>
      <c r="AC267" s="15">
        <v>234.6</v>
      </c>
      <c r="AD267" s="15">
        <v>3658.2</v>
      </c>
      <c r="AE267" s="16">
        <v>82.505229591836738</v>
      </c>
      <c r="AF267" s="16">
        <v>78.556818181818173</v>
      </c>
      <c r="AG267" s="16">
        <v>73.809574468085103</v>
      </c>
      <c r="AH267" s="16">
        <v>81.941411042944779</v>
      </c>
      <c r="AI267" s="16">
        <v>75.222407716564646</v>
      </c>
      <c r="AJ267" s="16">
        <v>71.335449735449743</v>
      </c>
      <c r="AK267" s="16">
        <v>66.388746803069054</v>
      </c>
      <c r="AL267" s="16">
        <v>74.455087201355852</v>
      </c>
    </row>
    <row r="268" spans="1:38" x14ac:dyDescent="0.2">
      <c r="A268" s="25"/>
      <c r="B268" s="1" t="s">
        <v>35</v>
      </c>
      <c r="C268" s="4">
        <v>95</v>
      </c>
      <c r="D268" s="5" t="s">
        <v>134</v>
      </c>
      <c r="E268" s="6">
        <v>5</v>
      </c>
      <c r="F268" s="7" t="s">
        <v>107</v>
      </c>
      <c r="G268" s="8">
        <v>1</v>
      </c>
      <c r="H268" s="8">
        <v>37</v>
      </c>
      <c r="I268" s="8">
        <v>167</v>
      </c>
      <c r="J268" s="8">
        <v>37</v>
      </c>
      <c r="K268" s="8">
        <v>1182</v>
      </c>
      <c r="L268" s="9">
        <v>182.32</v>
      </c>
      <c r="M268" s="9">
        <v>183.33499999999998</v>
      </c>
      <c r="N268" s="10">
        <f t="shared" si="71"/>
        <v>1014.9999999999864</v>
      </c>
      <c r="O268" s="10">
        <v>355</v>
      </c>
      <c r="P268" s="9">
        <v>182.50799999999998</v>
      </c>
      <c r="Q268" s="11">
        <v>59.356647000000002</v>
      </c>
      <c r="R268" s="11">
        <v>26.401948999999998</v>
      </c>
      <c r="S268" s="12">
        <v>43557.416666666664</v>
      </c>
      <c r="T268" s="12">
        <v>43562.416666666664</v>
      </c>
      <c r="U268" s="6">
        <v>70</v>
      </c>
      <c r="V268" s="13" t="s">
        <v>33</v>
      </c>
      <c r="W268" s="14">
        <v>0.88263736263736259</v>
      </c>
      <c r="X268" s="14">
        <v>0.8542766631467793</v>
      </c>
      <c r="Y268" s="14">
        <v>0.78010033444816052</v>
      </c>
      <c r="Z268" s="14">
        <v>0.8721027479091995</v>
      </c>
      <c r="AA268" s="15">
        <v>2730</v>
      </c>
      <c r="AB268" s="15">
        <v>378.8</v>
      </c>
      <c r="AC268" s="15">
        <v>239.2</v>
      </c>
      <c r="AD268" s="15">
        <v>3348</v>
      </c>
      <c r="AE268" s="16">
        <v>86.091397849462368</v>
      </c>
      <c r="AF268" s="16">
        <v>86.506349206349199</v>
      </c>
      <c r="AG268" s="16">
        <v>81.25333333333333</v>
      </c>
      <c r="AH268" s="16">
        <v>85.933852140077818</v>
      </c>
      <c r="AI268" s="16">
        <v>78.788864468864475</v>
      </c>
      <c r="AJ268" s="16">
        <v>78.456705385427668</v>
      </c>
      <c r="AK268" s="16">
        <v>75.224916387959865</v>
      </c>
      <c r="AL268" s="16">
        <v>78.496654719235366</v>
      </c>
    </row>
    <row r="269" spans="1:38" x14ac:dyDescent="0.2">
      <c r="A269" s="26"/>
      <c r="B269" s="1" t="s">
        <v>29</v>
      </c>
      <c r="C269" s="4">
        <v>95</v>
      </c>
      <c r="D269" s="5" t="s">
        <v>134</v>
      </c>
      <c r="E269" s="6">
        <v>5</v>
      </c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9"/>
      <c r="W269" s="14">
        <v>0.79056432954431144</v>
      </c>
      <c r="X269" s="14">
        <v>0.75343430785487853</v>
      </c>
      <c r="Y269" s="14">
        <v>0.5327142254115661</v>
      </c>
      <c r="Z269" s="14">
        <v>0.77011789557820221</v>
      </c>
      <c r="AA269" s="15">
        <v>5964.6</v>
      </c>
      <c r="AB269" s="15">
        <v>567.79999999999995</v>
      </c>
      <c r="AC269" s="15">
        <v>473.8</v>
      </c>
      <c r="AD269" s="15">
        <v>7006.2</v>
      </c>
      <c r="AE269" s="16">
        <v>84.205185758513935</v>
      </c>
      <c r="AF269" s="16">
        <v>84.479230769230767</v>
      </c>
      <c r="AG269" s="16">
        <v>78.526612903225811</v>
      </c>
      <c r="AH269" s="16">
        <v>83.928642384105956</v>
      </c>
      <c r="AI269" s="16">
        <v>76.854776514770478</v>
      </c>
      <c r="AJ269" s="16">
        <v>76.086297992250792</v>
      </c>
      <c r="AK269" s="16">
        <v>70.849725622625584</v>
      </c>
      <c r="AL269" s="16">
        <v>76.386400616596731</v>
      </c>
    </row>
    <row r="270" spans="1:38" x14ac:dyDescent="0.2">
      <c r="A270" s="24" t="s">
        <v>138</v>
      </c>
      <c r="B270" s="1" t="s">
        <v>30</v>
      </c>
      <c r="C270" s="4">
        <v>96</v>
      </c>
      <c r="D270" s="5" t="s">
        <v>136</v>
      </c>
      <c r="E270" s="6">
        <v>5</v>
      </c>
      <c r="F270" s="7" t="s">
        <v>107</v>
      </c>
      <c r="G270" s="8">
        <v>1</v>
      </c>
      <c r="H270" s="8">
        <v>37</v>
      </c>
      <c r="I270" s="8">
        <v>1133</v>
      </c>
      <c r="J270" s="8">
        <v>37</v>
      </c>
      <c r="K270" s="8">
        <v>1616</v>
      </c>
      <c r="L270" s="9">
        <v>183.286</v>
      </c>
      <c r="M270" s="9">
        <v>183.76900000000001</v>
      </c>
      <c r="N270" s="10">
        <f t="shared" si="71"/>
        <v>483.00000000000409</v>
      </c>
      <c r="O270" s="10">
        <v>1287</v>
      </c>
      <c r="P270" s="9">
        <v>183.44</v>
      </c>
      <c r="Q270" s="11">
        <v>59.361728999999997</v>
      </c>
      <c r="R270" s="11">
        <v>26.414684999999999</v>
      </c>
      <c r="S270" s="12">
        <v>43557.416666666664</v>
      </c>
      <c r="T270" s="12">
        <v>43562.416666666664</v>
      </c>
      <c r="U270" s="6" t="s">
        <v>137</v>
      </c>
      <c r="V270" s="13" t="s">
        <v>33</v>
      </c>
      <c r="W270" s="14">
        <v>0.69346482741401905</v>
      </c>
      <c r="X270" s="14">
        <v>0.69854469854469858</v>
      </c>
      <c r="Y270" s="14">
        <v>0.80121002592912705</v>
      </c>
      <c r="Z270" s="14">
        <v>0.70060639470782804</v>
      </c>
      <c r="AA270" s="15">
        <v>3204.2</v>
      </c>
      <c r="AB270" s="15">
        <v>192.4</v>
      </c>
      <c r="AC270" s="15">
        <v>231.4</v>
      </c>
      <c r="AD270" s="15">
        <v>3628</v>
      </c>
      <c r="AE270" s="16">
        <v>68.103695652173911</v>
      </c>
      <c r="AF270" s="16">
        <v>65.17619047619047</v>
      </c>
      <c r="AG270" s="16">
        <v>68.272499999999994</v>
      </c>
      <c r="AH270" s="16">
        <v>67.938005390835585</v>
      </c>
      <c r="AI270" s="16">
        <v>58.43892391236502</v>
      </c>
      <c r="AJ270" s="16">
        <v>56.5031185031185</v>
      </c>
      <c r="AK270" s="16">
        <v>59.363872082973209</v>
      </c>
      <c r="AL270" s="16">
        <v>58.395259095920615</v>
      </c>
    </row>
    <row r="271" spans="1:38" x14ac:dyDescent="0.2">
      <c r="A271" s="25"/>
      <c r="B271" s="1" t="s">
        <v>35</v>
      </c>
      <c r="C271" s="4">
        <v>96</v>
      </c>
      <c r="D271" s="5" t="s">
        <v>136</v>
      </c>
      <c r="E271" s="6">
        <v>5</v>
      </c>
      <c r="F271" s="7" t="s">
        <v>107</v>
      </c>
      <c r="G271" s="8">
        <v>1</v>
      </c>
      <c r="H271" s="8">
        <v>37</v>
      </c>
      <c r="I271" s="8">
        <v>1182</v>
      </c>
      <c r="J271" s="8">
        <v>37</v>
      </c>
      <c r="K271" s="8">
        <v>1497</v>
      </c>
      <c r="L271" s="9">
        <v>183.33499999999998</v>
      </c>
      <c r="M271" s="9">
        <v>183.65</v>
      </c>
      <c r="N271" s="10">
        <f t="shared" si="71"/>
        <v>315.00000000002615</v>
      </c>
      <c r="O271" s="10">
        <v>1287</v>
      </c>
      <c r="P271" s="9">
        <v>183.44</v>
      </c>
      <c r="Q271" s="11">
        <v>59.361728999999997</v>
      </c>
      <c r="R271" s="11">
        <v>26.414684999999999</v>
      </c>
      <c r="S271" s="12">
        <v>43557.416666666664</v>
      </c>
      <c r="T271" s="12">
        <v>43562.416666666664</v>
      </c>
      <c r="U271" s="6" t="s">
        <v>137</v>
      </c>
      <c r="V271" s="13" t="s">
        <v>33</v>
      </c>
      <c r="W271" s="14">
        <v>0.77182524711386102</v>
      </c>
      <c r="X271" s="14">
        <v>0.7625615763546798</v>
      </c>
      <c r="Y271" s="14">
        <v>0.79882154882154888</v>
      </c>
      <c r="Z271" s="14">
        <v>0.77329192546583847</v>
      </c>
      <c r="AA271" s="15">
        <v>2650.6</v>
      </c>
      <c r="AB271" s="15">
        <v>203</v>
      </c>
      <c r="AC271" s="15">
        <v>237.6</v>
      </c>
      <c r="AD271" s="15">
        <v>3091.2</v>
      </c>
      <c r="AE271" s="16">
        <v>67.610383386581475</v>
      </c>
      <c r="AF271" s="16">
        <v>67.435185185185176</v>
      </c>
      <c r="AG271" s="16">
        <v>66.693333333333328</v>
      </c>
      <c r="AH271" s="16">
        <v>67.517647058823528</v>
      </c>
      <c r="AI271" s="16">
        <v>59.588923262657509</v>
      </c>
      <c r="AJ271" s="16">
        <v>59.150738916256159</v>
      </c>
      <c r="AK271" s="16">
        <v>59.047138047138048</v>
      </c>
      <c r="AL271" s="16">
        <v>59.518504140786753</v>
      </c>
    </row>
    <row r="272" spans="1:38" x14ac:dyDescent="0.2">
      <c r="A272" s="26"/>
      <c r="B272" s="1" t="s">
        <v>29</v>
      </c>
      <c r="C272" s="4">
        <v>96</v>
      </c>
      <c r="D272" s="5" t="s">
        <v>136</v>
      </c>
      <c r="E272" s="6">
        <v>5</v>
      </c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9"/>
      <c r="W272" s="14">
        <v>0.72894035663045709</v>
      </c>
      <c r="X272" s="14">
        <v>0.73141122913505308</v>
      </c>
      <c r="Y272" s="14">
        <v>0.8</v>
      </c>
      <c r="Z272" s="14">
        <v>0.73404571972853916</v>
      </c>
      <c r="AA272" s="15">
        <v>5854.8</v>
      </c>
      <c r="AB272" s="15">
        <v>395.4</v>
      </c>
      <c r="AC272" s="15">
        <v>469</v>
      </c>
      <c r="AD272" s="15">
        <v>6719.2</v>
      </c>
      <c r="AE272" s="16">
        <v>67.847196261682242</v>
      </c>
      <c r="AF272" s="16">
        <v>66.386250000000004</v>
      </c>
      <c r="AG272" s="16">
        <v>67.370833333333337</v>
      </c>
      <c r="AH272" s="16">
        <v>67.72697986577181</v>
      </c>
      <c r="AI272" s="16">
        <v>58.959554553528726</v>
      </c>
      <c r="AJ272" s="16">
        <v>57.862417804754678</v>
      </c>
      <c r="AK272" s="16">
        <v>59.203411513859272</v>
      </c>
      <c r="AL272" s="16">
        <v>58.912013334920822</v>
      </c>
    </row>
    <row r="273" spans="1:38" x14ac:dyDescent="0.2">
      <c r="A273" s="24" t="s">
        <v>354</v>
      </c>
      <c r="B273" s="1" t="s">
        <v>30</v>
      </c>
      <c r="C273" s="4">
        <v>97</v>
      </c>
      <c r="D273" s="5" t="s">
        <v>355</v>
      </c>
      <c r="E273" s="6">
        <v>6</v>
      </c>
      <c r="F273" s="7" t="s">
        <v>356</v>
      </c>
      <c r="G273" s="8">
        <v>1</v>
      </c>
      <c r="H273" s="8">
        <v>5</v>
      </c>
      <c r="I273" s="8">
        <v>531</v>
      </c>
      <c r="J273" s="8">
        <v>5</v>
      </c>
      <c r="K273" s="8">
        <v>1994</v>
      </c>
      <c r="L273" s="9">
        <v>24.998999999999999</v>
      </c>
      <c r="M273" s="9">
        <v>26.462</v>
      </c>
      <c r="N273" s="10">
        <f t="shared" si="71"/>
        <v>1463.0000000000009</v>
      </c>
      <c r="O273" s="10">
        <v>1147</v>
      </c>
      <c r="P273" s="9">
        <v>25.614999999999998</v>
      </c>
      <c r="Q273" s="11">
        <v>57.993906000000003</v>
      </c>
      <c r="R273" s="11">
        <v>25.937495999999999</v>
      </c>
      <c r="S273" s="12">
        <v>43622.625</v>
      </c>
      <c r="T273" s="12">
        <v>43627.625</v>
      </c>
      <c r="U273" s="6">
        <v>50</v>
      </c>
      <c r="V273" s="13" t="s">
        <v>65</v>
      </c>
      <c r="W273" s="14">
        <v>0.59849725459974956</v>
      </c>
      <c r="X273" s="14">
        <v>0.35537190082644626</v>
      </c>
      <c r="Y273" s="14">
        <v>0.53761061946902655</v>
      </c>
      <c r="Z273" s="14">
        <v>0.5808460939527641</v>
      </c>
      <c r="AA273" s="15">
        <v>2076.1999999999998</v>
      </c>
      <c r="AB273" s="15">
        <v>145.19999999999999</v>
      </c>
      <c r="AC273" s="15">
        <v>90.4</v>
      </c>
      <c r="AD273" s="15">
        <v>2311.8000000000002</v>
      </c>
      <c r="AE273" s="16">
        <v>59.428933333333333</v>
      </c>
      <c r="AF273" s="16">
        <v>55.047826086956519</v>
      </c>
      <c r="AG273" s="16">
        <v>57.11578947368421</v>
      </c>
      <c r="AH273" s="16">
        <v>59.169950124688278</v>
      </c>
      <c r="AI273" s="16">
        <v>51.675946440612655</v>
      </c>
      <c r="AJ273" s="16">
        <v>39.210743801652896</v>
      </c>
      <c r="AK273" s="16">
        <v>46.721238938053098</v>
      </c>
      <c r="AL273" s="16">
        <v>50.699281944804916</v>
      </c>
    </row>
    <row r="274" spans="1:38" x14ac:dyDescent="0.2">
      <c r="A274" s="25"/>
      <c r="B274" s="1" t="s">
        <v>35</v>
      </c>
      <c r="C274" s="4">
        <v>97</v>
      </c>
      <c r="D274" s="5" t="s">
        <v>355</v>
      </c>
      <c r="E274" s="6">
        <v>6</v>
      </c>
      <c r="F274" s="7" t="s">
        <v>356</v>
      </c>
      <c r="G274" s="8">
        <v>1</v>
      </c>
      <c r="H274" s="8">
        <v>5</v>
      </c>
      <c r="I274" s="8">
        <v>531</v>
      </c>
      <c r="J274" s="8">
        <v>5</v>
      </c>
      <c r="K274" s="8">
        <v>1994</v>
      </c>
      <c r="L274" s="9">
        <v>24.998999999999999</v>
      </c>
      <c r="M274" s="9">
        <v>26.462</v>
      </c>
      <c r="N274" s="10">
        <f t="shared" si="71"/>
        <v>1463.0000000000009</v>
      </c>
      <c r="O274" s="10">
        <v>1147</v>
      </c>
      <c r="P274" s="9">
        <v>25.614999999999998</v>
      </c>
      <c r="Q274" s="11">
        <v>57.993906000000003</v>
      </c>
      <c r="R274" s="11">
        <v>25.937495999999999</v>
      </c>
      <c r="S274" s="12">
        <v>43622.625</v>
      </c>
      <c r="T274" s="12">
        <v>43627.625</v>
      </c>
      <c r="U274" s="6">
        <v>50</v>
      </c>
      <c r="V274" s="13" t="s">
        <v>65</v>
      </c>
      <c r="W274" s="14">
        <v>0.65103722648479678</v>
      </c>
      <c r="X274" s="14">
        <v>0.4885245901639344</v>
      </c>
      <c r="Y274" s="14">
        <v>0.32448377581120946</v>
      </c>
      <c r="Z274" s="14">
        <v>0.62397636133389611</v>
      </c>
      <c r="AA274" s="15">
        <v>2111.4</v>
      </c>
      <c r="AB274" s="15">
        <v>122</v>
      </c>
      <c r="AC274" s="15">
        <v>135.6</v>
      </c>
      <c r="AD274" s="15">
        <v>2369</v>
      </c>
      <c r="AE274" s="16">
        <v>59.504342984409796</v>
      </c>
      <c r="AF274" s="16">
        <v>56.3125</v>
      </c>
      <c r="AG274" s="16">
        <v>53.706060606060603</v>
      </c>
      <c r="AH274" s="16">
        <v>59.252626050420169</v>
      </c>
      <c r="AI274" s="16">
        <v>52.522307473714122</v>
      </c>
      <c r="AJ274" s="16">
        <v>48.318032786885247</v>
      </c>
      <c r="AK274" s="16">
        <v>37.178466076696168</v>
      </c>
      <c r="AL274" s="16">
        <v>51.42752216124947</v>
      </c>
    </row>
    <row r="275" spans="1:38" x14ac:dyDescent="0.2">
      <c r="A275" s="26"/>
      <c r="B275" s="1" t="s">
        <v>29</v>
      </c>
      <c r="C275" s="4">
        <v>97</v>
      </c>
      <c r="D275" s="5" t="s">
        <v>355</v>
      </c>
      <c r="E275" s="6">
        <v>6</v>
      </c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9"/>
      <c r="W275" s="14">
        <v>0.62479684234966337</v>
      </c>
      <c r="X275" s="14">
        <v>0.41497093023255816</v>
      </c>
      <c r="Y275" s="14">
        <v>0.41018998272884283</v>
      </c>
      <c r="Z275" s="14">
        <v>0.60247621421745812</v>
      </c>
      <c r="AA275" s="15">
        <v>4187.6000000000004</v>
      </c>
      <c r="AB275" s="15">
        <v>267.2</v>
      </c>
      <c r="AC275" s="15">
        <v>226</v>
      </c>
      <c r="AD275" s="15">
        <v>4680.8</v>
      </c>
      <c r="AE275" s="16">
        <v>59.470024271844657</v>
      </c>
      <c r="AF275" s="16">
        <v>55.733333333333334</v>
      </c>
      <c r="AG275" s="16">
        <v>55.223684210526315</v>
      </c>
      <c r="AH275" s="16">
        <v>59.214823261117445</v>
      </c>
      <c r="AI275" s="16">
        <v>52.102684115006205</v>
      </c>
      <c r="AJ275" s="16">
        <v>43.369011976047901</v>
      </c>
      <c r="AK275" s="16">
        <v>40.995575221238937</v>
      </c>
      <c r="AL275" s="16">
        <v>51.067851649290716</v>
      </c>
    </row>
    <row r="276" spans="1:38" x14ac:dyDescent="0.2">
      <c r="A276" s="24" t="s">
        <v>357</v>
      </c>
      <c r="B276" s="1" t="s">
        <v>30</v>
      </c>
      <c r="C276" s="4">
        <v>98</v>
      </c>
      <c r="D276" s="5" t="s">
        <v>358</v>
      </c>
      <c r="E276" s="6">
        <v>6</v>
      </c>
      <c r="F276" s="7" t="s">
        <v>356</v>
      </c>
      <c r="G276" s="8">
        <v>1</v>
      </c>
      <c r="H276" s="8">
        <v>5</v>
      </c>
      <c r="I276" s="8">
        <v>1994</v>
      </c>
      <c r="J276" s="8">
        <v>6</v>
      </c>
      <c r="K276" s="8">
        <v>106</v>
      </c>
      <c r="L276" s="9">
        <v>26.462</v>
      </c>
      <c r="M276" s="9">
        <v>27.925999999999998</v>
      </c>
      <c r="N276" s="10">
        <f t="shared" si="71"/>
        <v>1463.9999999999986</v>
      </c>
      <c r="O276" s="10">
        <v>2259</v>
      </c>
      <c r="P276" s="9">
        <v>26.727</v>
      </c>
      <c r="Q276" s="11">
        <v>58.001324699999998</v>
      </c>
      <c r="R276" s="11">
        <v>25.925607899999999</v>
      </c>
      <c r="S276" s="12">
        <v>43622.666666666664</v>
      </c>
      <c r="T276" s="12">
        <v>43627.666666666664</v>
      </c>
      <c r="U276" s="6">
        <v>50</v>
      </c>
      <c r="V276" s="13" t="s">
        <v>65</v>
      </c>
      <c r="W276" s="14">
        <v>0.15058711520152332</v>
      </c>
      <c r="X276" s="14">
        <v>6.7028985507246383E-2</v>
      </c>
      <c r="Y276" s="14">
        <v>0.11209439528023599</v>
      </c>
      <c r="Z276" s="14">
        <v>0.14620229714709151</v>
      </c>
      <c r="AA276" s="15">
        <v>2520.8000000000002</v>
      </c>
      <c r="AB276" s="15">
        <v>110.4</v>
      </c>
      <c r="AC276" s="15">
        <v>67.8</v>
      </c>
      <c r="AD276" s="15">
        <v>2699</v>
      </c>
      <c r="AE276" s="16">
        <v>50.017452830188681</v>
      </c>
      <c r="AF276" s="16">
        <v>47.683870967741932</v>
      </c>
      <c r="AG276" s="16">
        <v>49.244117647058822</v>
      </c>
      <c r="AH276" s="16">
        <v>49.910869565217389</v>
      </c>
      <c r="AI276" s="16">
        <v>44.988575055537922</v>
      </c>
      <c r="AJ276" s="16">
        <v>42.938405797101453</v>
      </c>
      <c r="AK276" s="16">
        <v>44.790560471976399</v>
      </c>
      <c r="AL276" s="16">
        <v>44.899740644683213</v>
      </c>
    </row>
    <row r="277" spans="1:38" x14ac:dyDescent="0.2">
      <c r="A277" s="25"/>
      <c r="B277" s="1" t="s">
        <v>35</v>
      </c>
      <c r="C277" s="4">
        <v>98</v>
      </c>
      <c r="D277" s="5" t="s">
        <v>358</v>
      </c>
      <c r="E277" s="6">
        <v>6</v>
      </c>
      <c r="F277" s="7" t="s">
        <v>356</v>
      </c>
      <c r="G277" s="8">
        <v>1</v>
      </c>
      <c r="H277" s="8">
        <v>5</v>
      </c>
      <c r="I277" s="8">
        <v>1994</v>
      </c>
      <c r="J277" s="8">
        <v>6</v>
      </c>
      <c r="K277" s="8">
        <v>106</v>
      </c>
      <c r="L277" s="9">
        <v>26.462</v>
      </c>
      <c r="M277" s="9">
        <v>27.925999999999998</v>
      </c>
      <c r="N277" s="10">
        <f t="shared" si="71"/>
        <v>1463.9999999999986</v>
      </c>
      <c r="O277" s="10">
        <v>2259</v>
      </c>
      <c r="P277" s="9">
        <v>26.727</v>
      </c>
      <c r="Q277" s="11">
        <v>58.001324699999998</v>
      </c>
      <c r="R277" s="11">
        <v>25.925607899999999</v>
      </c>
      <c r="S277" s="12">
        <v>43622.666666666664</v>
      </c>
      <c r="T277" s="12">
        <v>43627.666666666664</v>
      </c>
      <c r="U277" s="6">
        <v>50</v>
      </c>
      <c r="V277" s="13" t="s">
        <v>65</v>
      </c>
      <c r="W277" s="14">
        <v>0.13523901032908961</v>
      </c>
      <c r="X277" s="14">
        <v>6.8014705882352935E-2</v>
      </c>
      <c r="Y277" s="14">
        <v>3.313253012048193E-2</v>
      </c>
      <c r="Z277" s="14">
        <v>0.12996632996632998</v>
      </c>
      <c r="AA277" s="15">
        <v>2497.8000000000002</v>
      </c>
      <c r="AB277" s="15">
        <v>108.8</v>
      </c>
      <c r="AC277" s="15">
        <v>66.400000000000006</v>
      </c>
      <c r="AD277" s="15">
        <v>2673</v>
      </c>
      <c r="AE277" s="16">
        <v>49.630561122244487</v>
      </c>
      <c r="AF277" s="16">
        <v>46.770909090909093</v>
      </c>
      <c r="AG277" s="16">
        <v>46.247619047619047</v>
      </c>
      <c r="AH277" s="16">
        <v>49.476027397260275</v>
      </c>
      <c r="AI277" s="16">
        <v>44.198254463928258</v>
      </c>
      <c r="AJ277" s="16">
        <v>41.994485294117645</v>
      </c>
      <c r="AK277" s="16">
        <v>41.689759036144579</v>
      </c>
      <c r="AL277" s="16">
        <v>44.046240179573516</v>
      </c>
    </row>
    <row r="278" spans="1:38" x14ac:dyDescent="0.2">
      <c r="A278" s="26"/>
      <c r="B278" s="1" t="s">
        <v>29</v>
      </c>
      <c r="C278" s="4">
        <v>98</v>
      </c>
      <c r="D278" s="5" t="s">
        <v>358</v>
      </c>
      <c r="E278" s="6">
        <v>6</v>
      </c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9"/>
      <c r="W278" s="14">
        <v>0.14236353754173461</v>
      </c>
      <c r="X278" s="14">
        <v>6.660746003552398E-2</v>
      </c>
      <c r="Y278" s="14">
        <v>7.2992700729927001E-2</v>
      </c>
      <c r="Z278" s="14">
        <v>0.13754579418912546</v>
      </c>
      <c r="AA278" s="15">
        <v>5018.6000000000004</v>
      </c>
      <c r="AB278" s="15">
        <v>219.2</v>
      </c>
      <c r="AC278" s="15">
        <v>134.19999999999999</v>
      </c>
      <c r="AD278" s="15">
        <v>5372</v>
      </c>
      <c r="AE278" s="16">
        <v>49.82952793834297</v>
      </c>
      <c r="AF278" s="16">
        <v>47.175510204081633</v>
      </c>
      <c r="AG278" s="16">
        <v>47.917187499999997</v>
      </c>
      <c r="AH278" s="16">
        <v>49.706261510128911</v>
      </c>
      <c r="AI278" s="16">
        <v>44.595225760172163</v>
      </c>
      <c r="AJ278" s="16">
        <v>42.469890510948908</v>
      </c>
      <c r="AK278" s="16">
        <v>43.256333830104325</v>
      </c>
      <c r="AL278" s="16">
        <v>44.47505584512286</v>
      </c>
    </row>
    <row r="279" spans="1:38" x14ac:dyDescent="0.2">
      <c r="A279" s="24" t="s">
        <v>359</v>
      </c>
      <c r="B279" s="1" t="s">
        <v>30</v>
      </c>
      <c r="C279" s="4">
        <v>99</v>
      </c>
      <c r="D279" s="5" t="s">
        <v>360</v>
      </c>
      <c r="E279" s="6">
        <v>6</v>
      </c>
      <c r="F279" s="7" t="s">
        <v>356</v>
      </c>
      <c r="G279" s="8">
        <v>1</v>
      </c>
      <c r="H279" s="8">
        <v>9</v>
      </c>
      <c r="I279" s="8">
        <v>6096</v>
      </c>
      <c r="J279" s="8">
        <v>9</v>
      </c>
      <c r="K279" s="8">
        <v>6910</v>
      </c>
      <c r="L279" s="9">
        <v>53.634999999999998</v>
      </c>
      <c r="M279" s="9">
        <v>54.448999999999998</v>
      </c>
      <c r="N279" s="10">
        <f t="shared" si="71"/>
        <v>814</v>
      </c>
      <c r="O279" s="10">
        <v>6573</v>
      </c>
      <c r="P279" s="9">
        <v>54.112000000000002</v>
      </c>
      <c r="Q279" s="11">
        <v>58.084147000000002</v>
      </c>
      <c r="R279" s="11">
        <v>25.605857</v>
      </c>
      <c r="S279" s="12">
        <v>43622.666666666664</v>
      </c>
      <c r="T279" s="12">
        <v>43627.666666666664</v>
      </c>
      <c r="U279" s="6">
        <v>70</v>
      </c>
      <c r="V279" s="13" t="s">
        <v>33</v>
      </c>
      <c r="W279" s="14">
        <v>0.73382204246713856</v>
      </c>
      <c r="X279" s="14">
        <v>0.78</v>
      </c>
      <c r="Y279" s="14">
        <v>0.85319767441860461</v>
      </c>
      <c r="Z279" s="14">
        <v>0.75350420504605531</v>
      </c>
      <c r="AA279" s="15">
        <v>791.2</v>
      </c>
      <c r="AB279" s="15">
        <v>70</v>
      </c>
      <c r="AC279" s="15">
        <v>137.6</v>
      </c>
      <c r="AD279" s="15">
        <v>998.8</v>
      </c>
      <c r="AE279" s="16">
        <v>88.24</v>
      </c>
      <c r="AF279" s="16">
        <v>86.283333333333331</v>
      </c>
      <c r="AG279" s="16">
        <v>85.335999999999999</v>
      </c>
      <c r="AH279" s="16">
        <v>87.173749999999998</v>
      </c>
      <c r="AI279" s="16">
        <v>76.394716885743222</v>
      </c>
      <c r="AJ279" s="16">
        <v>76.329714285714232</v>
      </c>
      <c r="AK279" s="16">
        <v>78.380668604651206</v>
      </c>
      <c r="AL279" s="16">
        <v>76.663756507809353</v>
      </c>
    </row>
    <row r="280" spans="1:38" x14ac:dyDescent="0.2">
      <c r="A280" s="25"/>
      <c r="B280" s="1" t="s">
        <v>35</v>
      </c>
      <c r="C280" s="4">
        <v>99</v>
      </c>
      <c r="D280" s="5" t="s">
        <v>361</v>
      </c>
      <c r="E280" s="6">
        <v>6</v>
      </c>
      <c r="F280" s="7" t="s">
        <v>356</v>
      </c>
      <c r="G280" s="8">
        <v>1</v>
      </c>
      <c r="H280" s="8">
        <v>9</v>
      </c>
      <c r="I280" s="8">
        <v>6228</v>
      </c>
      <c r="J280" s="8">
        <v>9</v>
      </c>
      <c r="K280" s="8">
        <v>7017</v>
      </c>
      <c r="L280" s="9">
        <v>53.767000000000003</v>
      </c>
      <c r="M280" s="9">
        <v>54.555999999999997</v>
      </c>
      <c r="N280" s="10">
        <f t="shared" si="71"/>
        <v>788.99999999999432</v>
      </c>
      <c r="O280" s="10">
        <v>6573</v>
      </c>
      <c r="P280" s="9">
        <v>54.112000000000002</v>
      </c>
      <c r="Q280" s="11">
        <v>58.084083</v>
      </c>
      <c r="R280" s="11">
        <v>25.605840000000001</v>
      </c>
      <c r="S280" s="12">
        <v>43622.666666666664</v>
      </c>
      <c r="T280" s="12">
        <v>43627.666666666664</v>
      </c>
      <c r="U280" s="6">
        <v>70</v>
      </c>
      <c r="V280" s="13" t="s">
        <v>33</v>
      </c>
      <c r="W280" s="14">
        <v>0.77661643169664563</v>
      </c>
      <c r="X280" s="14">
        <v>0.83091787439613529</v>
      </c>
      <c r="Y280" s="14">
        <v>0.68665377176015474</v>
      </c>
      <c r="Z280" s="14">
        <v>0.7718533201189296</v>
      </c>
      <c r="AA280" s="15">
        <v>822.8</v>
      </c>
      <c r="AB280" s="15">
        <v>82.8</v>
      </c>
      <c r="AC280" s="15">
        <v>103.4</v>
      </c>
      <c r="AD280" s="15">
        <v>1009</v>
      </c>
      <c r="AE280" s="16">
        <v>86.808181818181822</v>
      </c>
      <c r="AF280" s="16">
        <v>87.19</v>
      </c>
      <c r="AG280" s="16">
        <v>86.372500000000002</v>
      </c>
      <c r="AH280" s="16">
        <v>86.840384615384622</v>
      </c>
      <c r="AI280" s="16">
        <v>76.755906660184763</v>
      </c>
      <c r="AJ280" s="16">
        <v>78.359661835748739</v>
      </c>
      <c r="AK280" s="16">
        <v>75.767117988394588</v>
      </c>
      <c r="AL280" s="16">
        <v>76.78618434093157</v>
      </c>
    </row>
    <row r="281" spans="1:38" x14ac:dyDescent="0.2">
      <c r="A281" s="26"/>
      <c r="B281" s="1" t="s">
        <v>29</v>
      </c>
      <c r="C281" s="4">
        <v>99</v>
      </c>
      <c r="D281" s="5" t="s">
        <v>450</v>
      </c>
      <c r="E281" s="6">
        <v>6</v>
      </c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9"/>
      <c r="W281" s="14">
        <v>0.755638166047088</v>
      </c>
      <c r="X281" s="14">
        <v>0.80759162303664922</v>
      </c>
      <c r="Y281" s="14">
        <v>0.78174273858921162</v>
      </c>
      <c r="Z281" s="14">
        <v>0.76272537105289373</v>
      </c>
      <c r="AA281" s="15">
        <v>1614</v>
      </c>
      <c r="AB281" s="15">
        <v>152.80000000000001</v>
      </c>
      <c r="AC281" s="15">
        <v>241</v>
      </c>
      <c r="AD281" s="15">
        <v>2007.8</v>
      </c>
      <c r="AE281" s="16">
        <v>87.364583333333343</v>
      </c>
      <c r="AF281" s="16">
        <v>86.72</v>
      </c>
      <c r="AG281" s="16">
        <v>85.591666666666669</v>
      </c>
      <c r="AH281" s="16">
        <v>86.982037037037031</v>
      </c>
      <c r="AI281" s="16">
        <v>76.578847583643423</v>
      </c>
      <c r="AJ281" s="16">
        <v>77.429712041884827</v>
      </c>
      <c r="AK281" s="16">
        <v>77.259336099585042</v>
      </c>
      <c r="AL281" s="16">
        <v>76.725281402530101</v>
      </c>
    </row>
    <row r="282" spans="1:38" x14ac:dyDescent="0.2">
      <c r="A282" s="24" t="s">
        <v>362</v>
      </c>
      <c r="B282" s="1" t="s">
        <v>30</v>
      </c>
      <c r="C282" s="4">
        <v>100</v>
      </c>
      <c r="D282" s="5" t="s">
        <v>363</v>
      </c>
      <c r="E282" s="6">
        <v>6</v>
      </c>
      <c r="F282" s="7" t="s">
        <v>356</v>
      </c>
      <c r="G282" s="8">
        <v>1</v>
      </c>
      <c r="H282" s="8">
        <v>9</v>
      </c>
      <c r="I282" s="8">
        <v>9858</v>
      </c>
      <c r="J282" s="8">
        <v>9</v>
      </c>
      <c r="K282" s="8">
        <v>10750</v>
      </c>
      <c r="L282" s="9">
        <v>57.396999999999998</v>
      </c>
      <c r="M282" s="9">
        <v>58.289000000000001</v>
      </c>
      <c r="N282" s="10">
        <f t="shared" si="71"/>
        <v>892.00000000000296</v>
      </c>
      <c r="O282" s="10">
        <v>10246</v>
      </c>
      <c r="P282" s="9">
        <v>57.784999999999997</v>
      </c>
      <c r="Q282" s="11">
        <v>58.100605000000002</v>
      </c>
      <c r="R282" s="11">
        <v>25.557269000000002</v>
      </c>
      <c r="S282" s="12">
        <v>43622.708333333336</v>
      </c>
      <c r="T282" s="12">
        <v>43627.708333333336</v>
      </c>
      <c r="U282" s="6">
        <v>50</v>
      </c>
      <c r="V282" s="13" t="s">
        <v>65</v>
      </c>
      <c r="W282" s="14">
        <v>0.27786561264822135</v>
      </c>
      <c r="X282" s="14">
        <v>0.15702479338842976</v>
      </c>
      <c r="Y282" s="14">
        <v>0.15844544095665172</v>
      </c>
      <c r="Z282" s="14">
        <v>0.25755088640840446</v>
      </c>
      <c r="AA282" s="15">
        <v>1012</v>
      </c>
      <c r="AB282" s="15">
        <v>72.599999999999994</v>
      </c>
      <c r="AC282" s="15">
        <v>133.80000000000001</v>
      </c>
      <c r="AD282" s="15">
        <v>1218.4000000000001</v>
      </c>
      <c r="AE282" s="16">
        <v>53.18888888888889</v>
      </c>
      <c r="AF282" s="16">
        <v>50.283333333333331</v>
      </c>
      <c r="AG282" s="16">
        <v>50.152702702702705</v>
      </c>
      <c r="AH282" s="16">
        <v>52.713772455089817</v>
      </c>
      <c r="AI282" s="16">
        <v>46.046047430830036</v>
      </c>
      <c r="AJ282" s="16">
        <v>44.460055096418735</v>
      </c>
      <c r="AK282" s="16">
        <v>45.787742899850521</v>
      </c>
      <c r="AL282" s="16">
        <v>45.923177938279714</v>
      </c>
    </row>
    <row r="283" spans="1:38" x14ac:dyDescent="0.2">
      <c r="A283" s="25"/>
      <c r="B283" s="1" t="s">
        <v>35</v>
      </c>
      <c r="C283" s="4">
        <v>100</v>
      </c>
      <c r="D283" s="5" t="s">
        <v>363</v>
      </c>
      <c r="E283" s="6">
        <v>6</v>
      </c>
      <c r="F283" s="7" t="s">
        <v>356</v>
      </c>
      <c r="G283" s="8">
        <v>1</v>
      </c>
      <c r="H283" s="8">
        <v>9</v>
      </c>
      <c r="I283" s="8">
        <v>9858</v>
      </c>
      <c r="J283" s="8">
        <v>9</v>
      </c>
      <c r="K283" s="8">
        <v>10750</v>
      </c>
      <c r="L283" s="9">
        <v>57.396999999999998</v>
      </c>
      <c r="M283" s="9">
        <v>58.289000000000001</v>
      </c>
      <c r="N283" s="10">
        <f t="shared" si="71"/>
        <v>892.00000000000296</v>
      </c>
      <c r="O283" s="10">
        <v>10246</v>
      </c>
      <c r="P283" s="9">
        <v>57.784999999999997</v>
      </c>
      <c r="Q283" s="11">
        <v>58.100605000000002</v>
      </c>
      <c r="R283" s="11">
        <v>25.557269000000002</v>
      </c>
      <c r="S283" s="12">
        <v>43622.708333333336</v>
      </c>
      <c r="T283" s="12">
        <v>43627.708333333336</v>
      </c>
      <c r="U283" s="6">
        <v>50</v>
      </c>
      <c r="V283" s="13" t="s">
        <v>65</v>
      </c>
      <c r="W283" s="14">
        <v>0.28220619762229587</v>
      </c>
      <c r="X283" s="14">
        <v>0.14887640449438203</v>
      </c>
      <c r="Y283" s="14">
        <v>0.1507293354943274</v>
      </c>
      <c r="Z283" s="14">
        <v>0.26114023591087809</v>
      </c>
      <c r="AA283" s="15">
        <v>1026.2</v>
      </c>
      <c r="AB283" s="15">
        <v>71.2</v>
      </c>
      <c r="AC283" s="15">
        <v>123.4</v>
      </c>
      <c r="AD283" s="15">
        <v>1220.8</v>
      </c>
      <c r="AE283" s="16">
        <v>53.461781609195398</v>
      </c>
      <c r="AF283" s="16">
        <v>49.982608695652175</v>
      </c>
      <c r="AG283" s="16">
        <v>50.021428571428572</v>
      </c>
      <c r="AH283" s="16">
        <v>53.009655172413794</v>
      </c>
      <c r="AI283" s="16">
        <v>46.788345351783278</v>
      </c>
      <c r="AJ283" s="16">
        <v>44.168539325842694</v>
      </c>
      <c r="AK283" s="16">
        <v>45.551053484602917</v>
      </c>
      <c r="AL283" s="16">
        <v>46.510484927916117</v>
      </c>
    </row>
    <row r="284" spans="1:38" x14ac:dyDescent="0.2">
      <c r="A284" s="26"/>
      <c r="B284" s="1" t="s">
        <v>29</v>
      </c>
      <c r="C284" s="4">
        <v>100</v>
      </c>
      <c r="D284" s="5" t="s">
        <v>363</v>
      </c>
      <c r="E284" s="6">
        <v>6</v>
      </c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9"/>
      <c r="W284" s="14">
        <v>0.27956674473067916</v>
      </c>
      <c r="X284" s="14">
        <v>0.15331491712707182</v>
      </c>
      <c r="Y284" s="14">
        <v>0.15467904098994587</v>
      </c>
      <c r="Z284" s="14">
        <v>0.25894822666123113</v>
      </c>
      <c r="AA284" s="15">
        <v>2038.2</v>
      </c>
      <c r="AB284" s="15">
        <v>143.80000000000001</v>
      </c>
      <c r="AC284" s="15">
        <v>257.2</v>
      </c>
      <c r="AD284" s="15">
        <v>2439.1999999999998</v>
      </c>
      <c r="AE284" s="16">
        <v>53.323022598870054</v>
      </c>
      <c r="AF284" s="16">
        <v>50.143333333333331</v>
      </c>
      <c r="AG284" s="16">
        <v>50.105172413793099</v>
      </c>
      <c r="AH284" s="16">
        <v>52.851282051282048</v>
      </c>
      <c r="AI284" s="16">
        <v>46.419782160730058</v>
      </c>
      <c r="AJ284" s="16">
        <v>44.315716272600838</v>
      </c>
      <c r="AK284" s="16">
        <v>45.674183514774498</v>
      </c>
      <c r="AL284" s="16">
        <v>46.21712036733355</v>
      </c>
    </row>
    <row r="285" spans="1:38" x14ac:dyDescent="0.2">
      <c r="A285" s="24" t="s">
        <v>364</v>
      </c>
      <c r="B285" s="1" t="s">
        <v>30</v>
      </c>
      <c r="C285" s="4">
        <v>101</v>
      </c>
      <c r="D285" s="5" t="s">
        <v>365</v>
      </c>
      <c r="E285" s="6">
        <v>6</v>
      </c>
      <c r="F285" s="7" t="s">
        <v>356</v>
      </c>
      <c r="G285" s="8">
        <v>1</v>
      </c>
      <c r="H285" s="8">
        <v>9</v>
      </c>
      <c r="I285" s="8">
        <v>10750</v>
      </c>
      <c r="J285" s="8">
        <v>10</v>
      </c>
      <c r="K285" s="8">
        <v>608</v>
      </c>
      <c r="L285" s="9">
        <v>58.289000000000001</v>
      </c>
      <c r="M285" s="9">
        <v>59.191000000000003</v>
      </c>
      <c r="N285" s="10">
        <f t="shared" si="71"/>
        <v>902.00000000000102</v>
      </c>
      <c r="O285" s="10">
        <v>306</v>
      </c>
      <c r="P285" s="9">
        <v>58.889000000000003</v>
      </c>
      <c r="Q285" s="11">
        <v>58.104889999999997</v>
      </c>
      <c r="R285" s="11">
        <v>25.542031999999999</v>
      </c>
      <c r="S285" s="12">
        <v>43634.583333333336</v>
      </c>
      <c r="T285" s="12">
        <v>43639.583333333336</v>
      </c>
      <c r="U285" s="6">
        <v>50</v>
      </c>
      <c r="V285" s="13" t="s">
        <v>65</v>
      </c>
      <c r="W285" s="14">
        <v>0.50588235294117645</v>
      </c>
      <c r="X285" s="14">
        <v>0.33913043478260868</v>
      </c>
      <c r="Y285" s="14">
        <v>0.43890274314214461</v>
      </c>
      <c r="Z285" s="14">
        <v>0.49242545048636582</v>
      </c>
      <c r="AA285" s="15">
        <v>1105</v>
      </c>
      <c r="AB285" s="15">
        <v>69</v>
      </c>
      <c r="AC285" s="15">
        <v>80.2</v>
      </c>
      <c r="AD285" s="15">
        <v>1254.2</v>
      </c>
      <c r="AE285" s="16">
        <v>57.472222222222221</v>
      </c>
      <c r="AF285" s="16">
        <v>53.838235294117645</v>
      </c>
      <c r="AG285" s="16">
        <v>55.256666666666668</v>
      </c>
      <c r="AH285" s="16">
        <v>57.123333333333335</v>
      </c>
      <c r="AI285" s="16">
        <v>50.698280542986424</v>
      </c>
      <c r="AJ285" s="16">
        <v>47.362318840579711</v>
      </c>
      <c r="AK285" s="16">
        <v>49.558603491271818</v>
      </c>
      <c r="AL285" s="16">
        <v>50.441875298995377</v>
      </c>
    </row>
    <row r="286" spans="1:38" x14ac:dyDescent="0.2">
      <c r="A286" s="25"/>
      <c r="B286" s="1" t="s">
        <v>35</v>
      </c>
      <c r="C286" s="4">
        <v>101</v>
      </c>
      <c r="D286" s="5" t="s">
        <v>365</v>
      </c>
      <c r="E286" s="6">
        <v>6</v>
      </c>
      <c r="F286" s="7" t="s">
        <v>356</v>
      </c>
      <c r="G286" s="8">
        <v>1</v>
      </c>
      <c r="H286" s="8">
        <v>9</v>
      </c>
      <c r="I286" s="8">
        <v>10750</v>
      </c>
      <c r="J286" s="8">
        <v>10</v>
      </c>
      <c r="K286" s="8">
        <v>608</v>
      </c>
      <c r="L286" s="9">
        <v>58.289000000000001</v>
      </c>
      <c r="M286" s="9">
        <v>59.191000000000003</v>
      </c>
      <c r="N286" s="10">
        <f t="shared" si="71"/>
        <v>902.00000000000102</v>
      </c>
      <c r="O286" s="10">
        <v>306</v>
      </c>
      <c r="P286" s="9">
        <v>58.889000000000003</v>
      </c>
      <c r="Q286" s="11">
        <v>58.104889999999997</v>
      </c>
      <c r="R286" s="11">
        <v>25.542031999999999</v>
      </c>
      <c r="S286" s="12">
        <v>43634.583333333336</v>
      </c>
      <c r="T286" s="12">
        <v>43639.583333333336</v>
      </c>
      <c r="U286" s="6">
        <v>50</v>
      </c>
      <c r="V286" s="13" t="s">
        <v>65</v>
      </c>
      <c r="W286" s="14">
        <v>0.30905077262693159</v>
      </c>
      <c r="X286" s="14">
        <v>0.17365269461077845</v>
      </c>
      <c r="Y286" s="14">
        <v>0.1506172839506173</v>
      </c>
      <c r="Z286" s="14">
        <v>0.29254677127338563</v>
      </c>
      <c r="AA286" s="15">
        <v>1177.8</v>
      </c>
      <c r="AB286" s="15">
        <v>66.8</v>
      </c>
      <c r="AC286" s="15">
        <v>81</v>
      </c>
      <c r="AD286" s="15">
        <v>1325.6</v>
      </c>
      <c r="AE286" s="16">
        <v>53.746487603305788</v>
      </c>
      <c r="AF286" s="16">
        <v>50.564285714285717</v>
      </c>
      <c r="AG286" s="16">
        <v>50.016666666666666</v>
      </c>
      <c r="AH286" s="16">
        <v>53.467968749999997</v>
      </c>
      <c r="AI286" s="16">
        <v>47.743929359823397</v>
      </c>
      <c r="AJ286" s="16">
        <v>44.736526946107787</v>
      </c>
      <c r="AK286" s="16">
        <v>45.222222222222221</v>
      </c>
      <c r="AL286" s="16">
        <v>47.43829209414605</v>
      </c>
    </row>
    <row r="287" spans="1:38" x14ac:dyDescent="0.2">
      <c r="A287" s="26"/>
      <c r="B287" s="1" t="s">
        <v>29</v>
      </c>
      <c r="C287" s="4">
        <v>101</v>
      </c>
      <c r="D287" s="5" t="s">
        <v>365</v>
      </c>
      <c r="E287" s="6">
        <v>6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9"/>
      <c r="W287" s="14">
        <v>0.40345891523221827</v>
      </c>
      <c r="X287" s="14">
        <v>0.2535410764872521</v>
      </c>
      <c r="Y287" s="14">
        <v>0.2943305186972256</v>
      </c>
      <c r="Z287" s="14">
        <v>0.38928597213197602</v>
      </c>
      <c r="AA287" s="15">
        <v>2282.8000000000002</v>
      </c>
      <c r="AB287" s="15">
        <v>135.80000000000001</v>
      </c>
      <c r="AC287" s="15">
        <v>161.19999999999999</v>
      </c>
      <c r="AD287" s="15">
        <v>2579.8000000000002</v>
      </c>
      <c r="AE287" s="16">
        <v>55.810451977401129</v>
      </c>
      <c r="AF287" s="16">
        <v>52.361764705882351</v>
      </c>
      <c r="AG287" s="16">
        <v>52.781481481481478</v>
      </c>
      <c r="AH287" s="16">
        <v>55.504241645244214</v>
      </c>
      <c r="AI287" s="16">
        <v>49.173996845978621</v>
      </c>
      <c r="AJ287" s="16">
        <v>46.070692194403534</v>
      </c>
      <c r="AK287" s="16">
        <v>47.379652605459057</v>
      </c>
      <c r="AL287" s="16">
        <v>48.898519265059306</v>
      </c>
    </row>
    <row r="288" spans="1:38" x14ac:dyDescent="0.2">
      <c r="A288" s="24" t="s">
        <v>366</v>
      </c>
      <c r="B288" s="1" t="s">
        <v>30</v>
      </c>
      <c r="C288" s="4">
        <v>102</v>
      </c>
      <c r="D288" s="5" t="s">
        <v>367</v>
      </c>
      <c r="E288" s="6">
        <v>6</v>
      </c>
      <c r="F288" s="7" t="s">
        <v>356</v>
      </c>
      <c r="G288" s="8">
        <v>1</v>
      </c>
      <c r="H288" s="8">
        <v>11</v>
      </c>
      <c r="I288" s="8">
        <v>6701</v>
      </c>
      <c r="J288" s="8">
        <v>12</v>
      </c>
      <c r="K288" s="8">
        <v>311</v>
      </c>
      <c r="L288" s="9">
        <v>70.308999999999997</v>
      </c>
      <c r="M288" s="9">
        <v>71.236999999999995</v>
      </c>
      <c r="N288" s="10">
        <f t="shared" si="71"/>
        <v>927.99999999999727</v>
      </c>
      <c r="O288" s="10">
        <v>7136</v>
      </c>
      <c r="P288" s="9">
        <v>70.744</v>
      </c>
      <c r="Q288" s="11">
        <v>58.125014999999998</v>
      </c>
      <c r="R288" s="11">
        <v>25.361165</v>
      </c>
      <c r="S288" s="12">
        <v>43634.583333333336</v>
      </c>
      <c r="T288" s="12">
        <v>43639.583333333336</v>
      </c>
      <c r="U288" s="6">
        <v>50</v>
      </c>
      <c r="V288" s="13" t="s">
        <v>65</v>
      </c>
      <c r="W288" s="14">
        <v>0.52789256198347112</v>
      </c>
      <c r="X288" s="14">
        <v>0.34198113207547171</v>
      </c>
      <c r="Y288" s="14">
        <v>0.27600849256900212</v>
      </c>
      <c r="Z288" s="14">
        <v>0.49843353722213934</v>
      </c>
      <c r="AA288" s="15">
        <v>1161.5999999999999</v>
      </c>
      <c r="AB288" s="15">
        <v>84.8</v>
      </c>
      <c r="AC288" s="15">
        <v>94.2</v>
      </c>
      <c r="AD288" s="15">
        <v>1340.6</v>
      </c>
      <c r="AE288" s="16">
        <v>58.182312925170066</v>
      </c>
      <c r="AF288" s="16">
        <v>54.533333333333331</v>
      </c>
      <c r="AG288" s="16">
        <v>52.189130434782605</v>
      </c>
      <c r="AH288" s="16">
        <v>57.612912087912086</v>
      </c>
      <c r="AI288" s="16">
        <v>50.725034435261705</v>
      </c>
      <c r="AJ288" s="16">
        <v>45.054245283018865</v>
      </c>
      <c r="AK288" s="16">
        <v>44.702760084925693</v>
      </c>
      <c r="AL288" s="16">
        <v>49.943159779203341</v>
      </c>
    </row>
    <row r="289" spans="1:38" x14ac:dyDescent="0.2">
      <c r="A289" s="25"/>
      <c r="B289" s="1" t="s">
        <v>35</v>
      </c>
      <c r="C289" s="4">
        <v>102</v>
      </c>
      <c r="D289" s="5" t="s">
        <v>367</v>
      </c>
      <c r="E289" s="6">
        <v>6</v>
      </c>
      <c r="F289" s="7" t="s">
        <v>356</v>
      </c>
      <c r="G289" s="8">
        <v>1</v>
      </c>
      <c r="H289" s="8">
        <v>11</v>
      </c>
      <c r="I289" s="8">
        <v>6701</v>
      </c>
      <c r="J289" s="8">
        <v>12</v>
      </c>
      <c r="K289" s="8">
        <v>311</v>
      </c>
      <c r="L289" s="9">
        <v>70.308999999999997</v>
      </c>
      <c r="M289" s="9">
        <v>71.236999999999995</v>
      </c>
      <c r="N289" s="10">
        <f t="shared" ref="N289" si="72">1000*(M289-L289)</f>
        <v>927.99999999999727</v>
      </c>
      <c r="O289" s="10">
        <v>7136</v>
      </c>
      <c r="P289" s="9">
        <v>70.744</v>
      </c>
      <c r="Q289" s="11">
        <v>58.125014999999998</v>
      </c>
      <c r="R289" s="11">
        <v>25.361165</v>
      </c>
      <c r="S289" s="12">
        <v>43634.583333333336</v>
      </c>
      <c r="T289" s="12">
        <v>43639.583333333336</v>
      </c>
      <c r="U289" s="6">
        <v>50</v>
      </c>
      <c r="V289" s="13" t="s">
        <v>65</v>
      </c>
      <c r="W289" s="14">
        <v>0.54655361909247924</v>
      </c>
      <c r="X289" s="14">
        <v>0.23097112860892388</v>
      </c>
      <c r="Y289" s="14">
        <v>0.15384615384615385</v>
      </c>
      <c r="Z289" s="14">
        <v>0.50697739324588331</v>
      </c>
      <c r="AA289" s="15">
        <v>1273.8</v>
      </c>
      <c r="AB289" s="15">
        <v>76.2</v>
      </c>
      <c r="AC289" s="15">
        <v>83.2</v>
      </c>
      <c r="AD289" s="15">
        <v>1433.2</v>
      </c>
      <c r="AE289" s="16">
        <v>59.168351063829789</v>
      </c>
      <c r="AF289" s="16">
        <v>51.846428571428575</v>
      </c>
      <c r="AG289" s="16">
        <v>50.106666666666669</v>
      </c>
      <c r="AH289" s="16">
        <v>58.585795454545455</v>
      </c>
      <c r="AI289" s="16">
        <v>51.144449678128431</v>
      </c>
      <c r="AJ289" s="16">
        <v>45.244094488188978</v>
      </c>
      <c r="AK289" s="16">
        <v>43.120192307692307</v>
      </c>
      <c r="AL289" s="16">
        <v>50.364917666759702</v>
      </c>
    </row>
    <row r="290" spans="1:38" x14ac:dyDescent="0.2">
      <c r="A290" s="26"/>
      <c r="B290" s="1" t="s">
        <v>29</v>
      </c>
      <c r="C290" s="4">
        <v>102</v>
      </c>
      <c r="D290" s="5" t="s">
        <v>367</v>
      </c>
      <c r="E290" s="6">
        <v>6</v>
      </c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9"/>
      <c r="W290" s="14">
        <v>0.5382832419068222</v>
      </c>
      <c r="X290" s="14">
        <v>0.29016786570743403</v>
      </c>
      <c r="Y290" s="14">
        <v>0.21892189218921893</v>
      </c>
      <c r="Z290" s="14">
        <v>0.50442598393027371</v>
      </c>
      <c r="AA290" s="15">
        <v>2435.4</v>
      </c>
      <c r="AB290" s="15">
        <v>161</v>
      </c>
      <c r="AC290" s="15">
        <v>177.4</v>
      </c>
      <c r="AD290" s="15">
        <v>2773.8</v>
      </c>
      <c r="AE290" s="16">
        <v>58.720662460567823</v>
      </c>
      <c r="AF290" s="16">
        <v>53.5703125</v>
      </c>
      <c r="AG290" s="16">
        <v>51.434615384615384</v>
      </c>
      <c r="AH290" s="16">
        <v>58.099542682926831</v>
      </c>
      <c r="AI290" s="16">
        <v>50.944403383427776</v>
      </c>
      <c r="AJ290" s="16">
        <v>45.14409937888199</v>
      </c>
      <c r="AK290" s="16">
        <v>43.96054114994363</v>
      </c>
      <c r="AL290" s="16">
        <v>50.161078664647775</v>
      </c>
    </row>
    <row r="291" spans="1:38" x14ac:dyDescent="0.2">
      <c r="A291" s="24" t="s">
        <v>368</v>
      </c>
      <c r="B291" s="1" t="s">
        <v>30</v>
      </c>
      <c r="C291" s="4">
        <v>103</v>
      </c>
      <c r="D291" s="5" t="s">
        <v>369</v>
      </c>
      <c r="E291" s="6">
        <v>6</v>
      </c>
      <c r="F291" s="7" t="s">
        <v>356</v>
      </c>
      <c r="G291" s="8">
        <v>1</v>
      </c>
      <c r="H291" s="8">
        <v>12</v>
      </c>
      <c r="I291" s="8">
        <v>311</v>
      </c>
      <c r="J291" s="8">
        <v>12</v>
      </c>
      <c r="K291" s="8">
        <v>1212</v>
      </c>
      <c r="L291" s="9">
        <v>71.236999999999995</v>
      </c>
      <c r="M291" s="9">
        <v>72.138000000000005</v>
      </c>
      <c r="N291" s="10">
        <f t="shared" ref="N291:N292" si="73">1000*(M291-L291)</f>
        <v>901.00000000001046</v>
      </c>
      <c r="O291" s="10">
        <v>849</v>
      </c>
      <c r="P291" s="9">
        <v>71.775000000000006</v>
      </c>
      <c r="Q291" s="11">
        <v>58.125579000000002</v>
      </c>
      <c r="R291" s="11">
        <v>25.345184</v>
      </c>
      <c r="S291" s="12">
        <v>43634.583333333336</v>
      </c>
      <c r="T291" s="12">
        <v>43639.583333333336</v>
      </c>
      <c r="U291" s="6">
        <v>50</v>
      </c>
      <c r="V291" s="13" t="s">
        <v>65</v>
      </c>
      <c r="W291" s="14">
        <v>0.80563571549821766</v>
      </c>
      <c r="X291" s="14">
        <v>0.727979274611399</v>
      </c>
      <c r="Y291" s="14">
        <v>0.67073170731707321</v>
      </c>
      <c r="Z291" s="14">
        <v>0.79140197961294134</v>
      </c>
      <c r="AA291" s="15">
        <v>1178.2</v>
      </c>
      <c r="AB291" s="15">
        <v>77.2</v>
      </c>
      <c r="AC291" s="15">
        <v>98.4</v>
      </c>
      <c r="AD291" s="15">
        <v>1353.8</v>
      </c>
      <c r="AE291" s="16">
        <v>62.653676470588231</v>
      </c>
      <c r="AF291" s="16">
        <v>61.204999999999998</v>
      </c>
      <c r="AG291" s="16">
        <v>59.247619047619047</v>
      </c>
      <c r="AH291" s="16">
        <v>62.340666666666664</v>
      </c>
      <c r="AI291" s="16">
        <v>56.614326939399085</v>
      </c>
      <c r="AJ291" s="16">
        <v>54.207253886010363</v>
      </c>
      <c r="AK291" s="16">
        <v>53.306910569105689</v>
      </c>
      <c r="AL291" s="16">
        <v>56.236667159107697</v>
      </c>
    </row>
    <row r="292" spans="1:38" x14ac:dyDescent="0.2">
      <c r="A292" s="25"/>
      <c r="B292" s="1" t="s">
        <v>35</v>
      </c>
      <c r="C292" s="4">
        <v>103</v>
      </c>
      <c r="D292" s="5" t="s">
        <v>369</v>
      </c>
      <c r="E292" s="6">
        <v>6</v>
      </c>
      <c r="F292" s="7" t="s">
        <v>356</v>
      </c>
      <c r="G292" s="8">
        <v>1</v>
      </c>
      <c r="H292" s="8">
        <v>12</v>
      </c>
      <c r="I292" s="8">
        <v>311</v>
      </c>
      <c r="J292" s="8">
        <v>12</v>
      </c>
      <c r="K292" s="8">
        <v>1212</v>
      </c>
      <c r="L292" s="9">
        <v>71.236999999999995</v>
      </c>
      <c r="M292" s="9">
        <v>72.138000000000005</v>
      </c>
      <c r="N292" s="10">
        <f t="shared" si="73"/>
        <v>901.00000000001046</v>
      </c>
      <c r="O292" s="10">
        <v>849</v>
      </c>
      <c r="P292" s="9">
        <v>71.775000000000006</v>
      </c>
      <c r="Q292" s="11">
        <v>58.125579000000002</v>
      </c>
      <c r="R292" s="11">
        <v>25.345184</v>
      </c>
      <c r="S292" s="12">
        <v>43634.583333333336</v>
      </c>
      <c r="T292" s="12">
        <v>43639.583333333336</v>
      </c>
      <c r="U292" s="6">
        <v>50</v>
      </c>
      <c r="V292" s="13" t="s">
        <v>65</v>
      </c>
      <c r="W292" s="14">
        <v>0.69298110889264319</v>
      </c>
      <c r="X292" s="14">
        <v>0.56349206349206349</v>
      </c>
      <c r="Y292" s="14">
        <v>0.63445378151260501</v>
      </c>
      <c r="Z292" s="14">
        <v>0.68255261371350984</v>
      </c>
      <c r="AA292" s="15">
        <v>1302.2</v>
      </c>
      <c r="AB292" s="15">
        <v>75.599999999999994</v>
      </c>
      <c r="AC292" s="15">
        <v>95.2</v>
      </c>
      <c r="AD292" s="15">
        <v>1473</v>
      </c>
      <c r="AE292" s="16">
        <v>61.201147540983605</v>
      </c>
      <c r="AF292" s="16">
        <v>57.949999999999996</v>
      </c>
      <c r="AG292" s="16">
        <v>58.475000000000001</v>
      </c>
      <c r="AH292" s="16">
        <v>61.018996960486319</v>
      </c>
      <c r="AI292" s="16">
        <v>54.22469666717862</v>
      </c>
      <c r="AJ292" s="16">
        <v>51.513227513227513</v>
      </c>
      <c r="AK292" s="16">
        <v>52.642857142857146</v>
      </c>
      <c r="AL292" s="16">
        <v>53.983299389002035</v>
      </c>
    </row>
    <row r="293" spans="1:38" x14ac:dyDescent="0.2">
      <c r="A293" s="26"/>
      <c r="B293" s="1" t="s">
        <v>29</v>
      </c>
      <c r="C293" s="4">
        <v>103</v>
      </c>
      <c r="D293" s="5" t="s">
        <v>369</v>
      </c>
      <c r="E293" s="6">
        <v>6</v>
      </c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9"/>
      <c r="W293" s="14">
        <v>0.7445144635942601</v>
      </c>
      <c r="X293" s="14">
        <v>0.64638783269961975</v>
      </c>
      <c r="Y293" s="14">
        <v>0.65045592705167177</v>
      </c>
      <c r="Z293" s="14">
        <v>0.73312370375326152</v>
      </c>
      <c r="AA293" s="15">
        <v>2480.4</v>
      </c>
      <c r="AB293" s="15">
        <v>152.80000000000001</v>
      </c>
      <c r="AC293" s="15">
        <v>193.6</v>
      </c>
      <c r="AD293" s="15">
        <v>2826.8</v>
      </c>
      <c r="AE293" s="16">
        <v>61.834135338345867</v>
      </c>
      <c r="AF293" s="16">
        <v>60.077777777777776</v>
      </c>
      <c r="AG293" s="16">
        <v>58.905882352941177</v>
      </c>
      <c r="AH293" s="16">
        <v>61.660082872928179</v>
      </c>
      <c r="AI293" s="16">
        <v>55.359780680535394</v>
      </c>
      <c r="AJ293" s="16">
        <v>52.874345549738223</v>
      </c>
      <c r="AK293" s="16">
        <v>52.980371900826448</v>
      </c>
      <c r="AL293" s="16">
        <v>55.062473468232632</v>
      </c>
    </row>
    <row r="294" spans="1:38" x14ac:dyDescent="0.2">
      <c r="A294" s="24" t="s">
        <v>370</v>
      </c>
      <c r="B294" s="1" t="s">
        <v>30</v>
      </c>
      <c r="C294" s="4">
        <v>104</v>
      </c>
      <c r="D294" s="5" t="s">
        <v>371</v>
      </c>
      <c r="E294" s="6">
        <v>6</v>
      </c>
      <c r="F294" s="7" t="s">
        <v>356</v>
      </c>
      <c r="G294" s="8">
        <v>1</v>
      </c>
      <c r="H294" s="8">
        <v>18</v>
      </c>
      <c r="I294" s="8">
        <v>7664</v>
      </c>
      <c r="J294" s="8">
        <v>18</v>
      </c>
      <c r="K294" s="8">
        <v>8054</v>
      </c>
      <c r="L294" s="9">
        <v>92.578000000000003</v>
      </c>
      <c r="M294" s="9">
        <v>92.968000000000004</v>
      </c>
      <c r="N294" s="10">
        <f t="shared" ref="N294:N295" si="74">1000*(M294-L294)</f>
        <v>390.00000000000057</v>
      </c>
      <c r="O294" s="10">
        <v>7920</v>
      </c>
      <c r="P294" s="9">
        <v>92.834000000000003</v>
      </c>
      <c r="Q294" s="11">
        <v>58.150927000000003</v>
      </c>
      <c r="R294" s="11">
        <v>25.014997000000001</v>
      </c>
      <c r="S294" s="12">
        <v>43634.625</v>
      </c>
      <c r="T294" s="12">
        <v>43639.625</v>
      </c>
      <c r="U294" s="6">
        <v>50</v>
      </c>
      <c r="V294" s="13" t="s">
        <v>33</v>
      </c>
      <c r="W294" s="14">
        <v>0.9122356196876853</v>
      </c>
      <c r="X294" s="14">
        <v>0.87341772151898733</v>
      </c>
      <c r="Y294" s="14">
        <v>0.92448979591836733</v>
      </c>
      <c r="Z294" s="14">
        <v>0.91066621803499326</v>
      </c>
      <c r="AA294" s="15">
        <v>1011.8</v>
      </c>
      <c r="AB294" s="15">
        <v>79</v>
      </c>
      <c r="AC294" s="15">
        <v>98</v>
      </c>
      <c r="AD294" s="15">
        <v>1188.8</v>
      </c>
      <c r="AE294" s="16">
        <v>76.364159292035396</v>
      </c>
      <c r="AF294" s="16">
        <v>76.442307692307693</v>
      </c>
      <c r="AG294" s="16">
        <v>80.694444444444443</v>
      </c>
      <c r="AH294" s="16">
        <v>76.856944444444451</v>
      </c>
      <c r="AI294" s="16">
        <v>63.998813994860647</v>
      </c>
      <c r="AJ294" s="16">
        <v>62.207594936708858</v>
      </c>
      <c r="AK294" s="16">
        <v>68.17755102040816</v>
      </c>
      <c r="AL294" s="16">
        <v>64.224259757738892</v>
      </c>
    </row>
    <row r="295" spans="1:38" x14ac:dyDescent="0.2">
      <c r="A295" s="25"/>
      <c r="B295" s="1" t="s">
        <v>35</v>
      </c>
      <c r="C295" s="4">
        <v>104</v>
      </c>
      <c r="D295" s="5" t="s">
        <v>371</v>
      </c>
      <c r="E295" s="6">
        <v>6</v>
      </c>
      <c r="F295" s="7" t="s">
        <v>356</v>
      </c>
      <c r="G295" s="8">
        <v>1</v>
      </c>
      <c r="H295" s="8">
        <v>18</v>
      </c>
      <c r="I295" s="8">
        <v>7630</v>
      </c>
      <c r="J295" s="8">
        <v>18</v>
      </c>
      <c r="K295" s="8">
        <v>8054</v>
      </c>
      <c r="L295" s="9">
        <v>92.543999999999997</v>
      </c>
      <c r="M295" s="9">
        <v>92.968000000000004</v>
      </c>
      <c r="N295" s="10">
        <f t="shared" si="74"/>
        <v>424.00000000000659</v>
      </c>
      <c r="O295" s="10">
        <v>7920</v>
      </c>
      <c r="P295" s="9">
        <v>92.834000000000003</v>
      </c>
      <c r="Q295" s="11">
        <v>58.150927000000003</v>
      </c>
      <c r="R295" s="11">
        <v>25.014997000000001</v>
      </c>
      <c r="S295" s="12">
        <v>43634.625</v>
      </c>
      <c r="T295" s="12">
        <v>43639.625</v>
      </c>
      <c r="U295" s="6">
        <v>50</v>
      </c>
      <c r="V295" s="13" t="s">
        <v>33</v>
      </c>
      <c r="W295" s="14">
        <v>0.8217151007309681</v>
      </c>
      <c r="X295" s="14">
        <v>0.81111111111111112</v>
      </c>
      <c r="Y295" s="14">
        <v>0.86593406593406597</v>
      </c>
      <c r="Z295" s="14">
        <v>0.82407123119435066</v>
      </c>
      <c r="AA295" s="15">
        <v>1121.8</v>
      </c>
      <c r="AB295" s="15">
        <v>90</v>
      </c>
      <c r="AC295" s="15">
        <v>91</v>
      </c>
      <c r="AD295" s="15">
        <v>1302.8</v>
      </c>
      <c r="AE295" s="16">
        <v>69.514224137931038</v>
      </c>
      <c r="AF295" s="16">
        <v>67.892857142857139</v>
      </c>
      <c r="AG295" s="16">
        <v>74.9375</v>
      </c>
      <c r="AH295" s="16">
        <v>69.704794520547949</v>
      </c>
      <c r="AI295" s="16">
        <v>59.658940987698344</v>
      </c>
      <c r="AJ295" s="16">
        <v>58.373333333333335</v>
      </c>
      <c r="AK295" s="16">
        <v>62.241758241758241</v>
      </c>
      <c r="AL295" s="16">
        <v>59.750537304267731</v>
      </c>
    </row>
    <row r="296" spans="1:38" x14ac:dyDescent="0.2">
      <c r="A296" s="26"/>
      <c r="B296" s="1" t="s">
        <v>29</v>
      </c>
      <c r="C296" s="4">
        <v>104</v>
      </c>
      <c r="D296" s="5" t="s">
        <v>371</v>
      </c>
      <c r="E296" s="6">
        <v>6</v>
      </c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9"/>
      <c r="W296" s="14">
        <v>0.86486973767240605</v>
      </c>
      <c r="X296" s="14">
        <v>0.84265734265734271</v>
      </c>
      <c r="Y296" s="14">
        <v>0.89762150982419853</v>
      </c>
      <c r="Z296" s="14">
        <v>0.86584610620839142</v>
      </c>
      <c r="AA296" s="15">
        <v>2133.6</v>
      </c>
      <c r="AB296" s="15">
        <v>169</v>
      </c>
      <c r="AC296" s="15">
        <v>189</v>
      </c>
      <c r="AD296" s="15">
        <v>2491.6</v>
      </c>
      <c r="AE296" s="16">
        <v>73.274396135265704</v>
      </c>
      <c r="AF296" s="16">
        <v>72.083333333333329</v>
      </c>
      <c r="AG296" s="16">
        <v>78.223214285714292</v>
      </c>
      <c r="AH296" s="16">
        <v>73.738056680161947</v>
      </c>
      <c r="AI296" s="16">
        <v>61.71700412448444</v>
      </c>
      <c r="AJ296" s="16">
        <v>60.165680473372781</v>
      </c>
      <c r="AK296" s="16">
        <v>65.319576719576716</v>
      </c>
      <c r="AL296" s="16">
        <v>61.88505378070316</v>
      </c>
    </row>
    <row r="297" spans="1:38" x14ac:dyDescent="0.2">
      <c r="A297" s="24" t="s">
        <v>372</v>
      </c>
      <c r="B297" s="1" t="s">
        <v>30</v>
      </c>
      <c r="C297" s="4">
        <v>105</v>
      </c>
      <c r="D297" s="5" t="s">
        <v>373</v>
      </c>
      <c r="E297" s="6">
        <v>6</v>
      </c>
      <c r="F297" s="7" t="s">
        <v>356</v>
      </c>
      <c r="G297" s="8">
        <v>1</v>
      </c>
      <c r="H297" s="8">
        <v>18</v>
      </c>
      <c r="I297" s="8">
        <v>5895</v>
      </c>
      <c r="J297" s="8">
        <v>18</v>
      </c>
      <c r="K297" s="8">
        <v>6605</v>
      </c>
      <c r="L297" s="9">
        <v>90.808999999999997</v>
      </c>
      <c r="M297" s="9">
        <v>91.519000000000005</v>
      </c>
      <c r="N297" s="10">
        <f t="shared" ref="N297:N298" si="75">1000*(M297-L297)</f>
        <v>710.00000000000796</v>
      </c>
      <c r="O297" s="10">
        <v>6259</v>
      </c>
      <c r="P297" s="9">
        <v>91.173000000000002</v>
      </c>
      <c r="Q297" s="11">
        <v>58.149410000000003</v>
      </c>
      <c r="R297" s="11">
        <v>25.041789000000001</v>
      </c>
      <c r="S297" s="12">
        <v>43634.625</v>
      </c>
      <c r="T297" s="12">
        <v>43639.625</v>
      </c>
      <c r="U297" s="6">
        <v>50</v>
      </c>
      <c r="V297" s="13" t="s">
        <v>65</v>
      </c>
      <c r="W297" s="14">
        <v>0.87741519965650494</v>
      </c>
      <c r="X297" s="14">
        <v>0.87533875338753386</v>
      </c>
      <c r="Y297" s="14">
        <v>0.91954022988505746</v>
      </c>
      <c r="Z297" s="14">
        <v>0.88062980593189311</v>
      </c>
      <c r="AA297" s="15">
        <v>931.6</v>
      </c>
      <c r="AB297" s="15">
        <v>73.8</v>
      </c>
      <c r="AC297" s="15">
        <v>87</v>
      </c>
      <c r="AD297" s="15">
        <v>1092.4000000000001</v>
      </c>
      <c r="AE297" s="16">
        <v>69.535106382978725</v>
      </c>
      <c r="AF297" s="16">
        <v>68.092857142857142</v>
      </c>
      <c r="AG297" s="16">
        <v>74.75</v>
      </c>
      <c r="AH297" s="16">
        <v>69.915573770491804</v>
      </c>
      <c r="AI297" s="16">
        <v>60.053027050236153</v>
      </c>
      <c r="AJ297" s="16">
        <v>59.715447154471548</v>
      </c>
      <c r="AK297" s="16">
        <v>63.54712643678161</v>
      </c>
      <c r="AL297" s="16">
        <v>60.308495056755767</v>
      </c>
    </row>
    <row r="298" spans="1:38" x14ac:dyDescent="0.2">
      <c r="A298" s="25"/>
      <c r="B298" s="1" t="s">
        <v>35</v>
      </c>
      <c r="C298" s="4">
        <v>105</v>
      </c>
      <c r="D298" s="5" t="s">
        <v>373</v>
      </c>
      <c r="E298" s="6">
        <v>6</v>
      </c>
      <c r="F298" s="7" t="s">
        <v>356</v>
      </c>
      <c r="G298" s="8">
        <v>1</v>
      </c>
      <c r="H298" s="8">
        <v>18</v>
      </c>
      <c r="I298" s="8">
        <v>5895</v>
      </c>
      <c r="J298" s="8">
        <v>18</v>
      </c>
      <c r="K298" s="8">
        <v>6605</v>
      </c>
      <c r="L298" s="9">
        <v>90.808999999999997</v>
      </c>
      <c r="M298" s="9">
        <v>91.519000000000005</v>
      </c>
      <c r="N298" s="10">
        <f t="shared" si="75"/>
        <v>710.00000000000796</v>
      </c>
      <c r="O298" s="10">
        <v>6259</v>
      </c>
      <c r="P298" s="9">
        <v>91.173000000000002</v>
      </c>
      <c r="Q298" s="11">
        <v>58.149410000000003</v>
      </c>
      <c r="R298" s="11">
        <v>25.041789000000001</v>
      </c>
      <c r="S298" s="12">
        <v>43634.625</v>
      </c>
      <c r="T298" s="12">
        <v>43639.625</v>
      </c>
      <c r="U298" s="6">
        <v>50</v>
      </c>
      <c r="V298" s="13" t="s">
        <v>65</v>
      </c>
      <c r="W298" s="14">
        <v>0.82322389167130405</v>
      </c>
      <c r="X298" s="14">
        <v>0.81677704194260481</v>
      </c>
      <c r="Y298" s="14">
        <v>0.77676537585421412</v>
      </c>
      <c r="Z298" s="14">
        <v>0.8195129715104249</v>
      </c>
      <c r="AA298" s="15">
        <v>1078.2</v>
      </c>
      <c r="AB298" s="15">
        <v>90.6</v>
      </c>
      <c r="AC298" s="15">
        <v>87.8</v>
      </c>
      <c r="AD298" s="15">
        <v>1256.5999999999999</v>
      </c>
      <c r="AE298" s="16">
        <v>66.666822429906546</v>
      </c>
      <c r="AF298" s="16">
        <v>65.00454545454545</v>
      </c>
      <c r="AG298" s="16">
        <v>70.762500000000003</v>
      </c>
      <c r="AH298" s="16">
        <v>66.862916666666663</v>
      </c>
      <c r="AI298" s="16">
        <v>57.947319606751996</v>
      </c>
      <c r="AJ298" s="16">
        <v>56.935982339955849</v>
      </c>
      <c r="AK298" s="16">
        <v>58.145785876993166</v>
      </c>
      <c r="AL298" s="16">
        <v>57.88826993474455</v>
      </c>
    </row>
    <row r="299" spans="1:38" x14ac:dyDescent="0.2">
      <c r="A299" s="26"/>
      <c r="B299" s="1" t="s">
        <v>29</v>
      </c>
      <c r="C299" s="4">
        <v>105</v>
      </c>
      <c r="D299" s="5" t="s">
        <v>373</v>
      </c>
      <c r="E299" s="6">
        <v>6</v>
      </c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9"/>
      <c r="W299" s="14">
        <v>0.84915561492224023</v>
      </c>
      <c r="X299" s="14">
        <v>0.84147794994040526</v>
      </c>
      <c r="Y299" s="14">
        <v>0.84760845383759731</v>
      </c>
      <c r="Z299" s="14">
        <v>0.84851460839675918</v>
      </c>
      <c r="AA299" s="15">
        <v>2009.8</v>
      </c>
      <c r="AB299" s="15">
        <v>164.4</v>
      </c>
      <c r="AC299" s="15">
        <v>174.8</v>
      </c>
      <c r="AD299" s="15">
        <v>2349</v>
      </c>
      <c r="AE299" s="16">
        <v>67.900245098039207</v>
      </c>
      <c r="AF299" s="16">
        <v>66.55</v>
      </c>
      <c r="AG299" s="16">
        <v>73.233333333333334</v>
      </c>
      <c r="AH299" s="16">
        <v>68.387048192771076</v>
      </c>
      <c r="AI299" s="16">
        <v>58.923375460244799</v>
      </c>
      <c r="AJ299" s="16">
        <v>58.18369829683698</v>
      </c>
      <c r="AK299" s="16">
        <v>60.83409610983982</v>
      </c>
      <c r="AL299" s="16">
        <v>59.013793103448279</v>
      </c>
    </row>
    <row r="300" spans="1:38" x14ac:dyDescent="0.2">
      <c r="A300" s="24" t="s">
        <v>374</v>
      </c>
      <c r="B300" s="1" t="s">
        <v>35</v>
      </c>
      <c r="C300" s="4">
        <v>106</v>
      </c>
      <c r="D300" s="5" t="s">
        <v>375</v>
      </c>
      <c r="E300" s="6">
        <v>1</v>
      </c>
      <c r="F300" s="7" t="s">
        <v>32</v>
      </c>
      <c r="G300" s="8">
        <v>2</v>
      </c>
      <c r="H300" s="8">
        <v>7</v>
      </c>
      <c r="I300" s="8">
        <v>6273</v>
      </c>
      <c r="J300" s="8">
        <v>8</v>
      </c>
      <c r="K300" s="8">
        <v>359</v>
      </c>
      <c r="L300" s="9">
        <v>51.707000000000001</v>
      </c>
      <c r="M300" s="9">
        <v>52.378</v>
      </c>
      <c r="N300" s="10">
        <f t="shared" ref="N300:N302" si="76">1000*(M300-L300)</f>
        <v>670.99999999999932</v>
      </c>
      <c r="O300" s="10">
        <v>177</v>
      </c>
      <c r="P300" s="9">
        <v>52.195999999999998</v>
      </c>
      <c r="Q300" s="11">
        <v>59.462369000000002</v>
      </c>
      <c r="R300" s="11">
        <v>25.641715000000001</v>
      </c>
      <c r="S300" s="12">
        <v>43660.541666666664</v>
      </c>
      <c r="T300" s="12">
        <v>43665.541666666664</v>
      </c>
      <c r="U300" s="6">
        <v>90</v>
      </c>
      <c r="V300" s="13" t="s">
        <v>33</v>
      </c>
      <c r="W300" s="14">
        <v>0.67347999999999997</v>
      </c>
      <c r="X300" s="14">
        <v>0.46591733139956493</v>
      </c>
      <c r="Y300" s="14">
        <v>0.1620785648004949</v>
      </c>
      <c r="Z300" s="14">
        <v>0.60165854602949242</v>
      </c>
      <c r="AA300" s="15">
        <v>5000</v>
      </c>
      <c r="AB300" s="15">
        <v>551.6</v>
      </c>
      <c r="AC300" s="15">
        <v>646.6</v>
      </c>
      <c r="AD300" s="15">
        <v>6198.2</v>
      </c>
      <c r="AE300" s="16">
        <v>112.44260027662517</v>
      </c>
      <c r="AF300" s="16">
        <v>104.38243243243242</v>
      </c>
      <c r="AG300" s="16">
        <v>90.256907894736841</v>
      </c>
      <c r="AH300" s="16">
        <v>111.1735596707819</v>
      </c>
      <c r="AI300" s="16">
        <v>93.642439999999993</v>
      </c>
      <c r="AJ300" s="16">
        <v>83.455039883973896</v>
      </c>
      <c r="AK300" s="16">
        <v>82.399628827714196</v>
      </c>
      <c r="AL300" s="16">
        <v>91.562969894485491</v>
      </c>
    </row>
    <row r="301" spans="1:38" x14ac:dyDescent="0.2">
      <c r="A301" s="24" t="s">
        <v>141</v>
      </c>
      <c r="B301" s="1" t="s">
        <v>30</v>
      </c>
      <c r="C301" s="4">
        <v>107</v>
      </c>
      <c r="D301" s="5" t="s">
        <v>139</v>
      </c>
      <c r="E301" s="6">
        <v>8</v>
      </c>
      <c r="F301" s="7" t="s">
        <v>140</v>
      </c>
      <c r="G301" s="8">
        <v>1</v>
      </c>
      <c r="H301" s="8">
        <v>2</v>
      </c>
      <c r="I301" s="8">
        <v>310</v>
      </c>
      <c r="J301" s="8">
        <v>2</v>
      </c>
      <c r="K301" s="8">
        <v>937</v>
      </c>
      <c r="L301" s="9">
        <v>11.632999999999999</v>
      </c>
      <c r="M301" s="9">
        <v>12.26</v>
      </c>
      <c r="N301" s="10">
        <f t="shared" si="76"/>
        <v>627.00000000000068</v>
      </c>
      <c r="O301" s="10">
        <v>623</v>
      </c>
      <c r="P301" s="9">
        <v>11.946</v>
      </c>
      <c r="Q301" s="11">
        <v>59.392588799999999</v>
      </c>
      <c r="R301" s="11">
        <v>24.584666800000001</v>
      </c>
      <c r="S301" s="12">
        <v>43562.708333333336</v>
      </c>
      <c r="T301" s="12">
        <v>43567.708333333336</v>
      </c>
      <c r="U301" s="6">
        <v>70</v>
      </c>
      <c r="V301" s="13" t="s">
        <v>33</v>
      </c>
      <c r="W301" s="14">
        <v>0.24559695548278609</v>
      </c>
      <c r="X301" s="14">
        <v>8.3628318584070799E-2</v>
      </c>
      <c r="Y301" s="14">
        <v>7.052561543579508E-2</v>
      </c>
      <c r="Z301" s="14">
        <v>0.23274576686615331</v>
      </c>
      <c r="AA301" s="15">
        <v>9039.2000000000007</v>
      </c>
      <c r="AB301" s="15">
        <v>452</v>
      </c>
      <c r="AC301" s="15">
        <v>300.60000000000002</v>
      </c>
      <c r="AD301" s="15">
        <v>9791.7999999999993</v>
      </c>
      <c r="AE301" s="16">
        <v>73.59907192575406</v>
      </c>
      <c r="AF301" s="16">
        <v>67.03125</v>
      </c>
      <c r="AG301" s="16">
        <v>66.27051282051282</v>
      </c>
      <c r="AH301" s="16">
        <v>73.268623784592364</v>
      </c>
      <c r="AI301" s="16">
        <v>63.569873440127445</v>
      </c>
      <c r="AJ301" s="16">
        <v>58.280088495575221</v>
      </c>
      <c r="AK301" s="16">
        <v>58.12641383898869</v>
      </c>
      <c r="AL301" s="16">
        <v>63.158581670377252</v>
      </c>
    </row>
    <row r="302" spans="1:38" x14ac:dyDescent="0.2">
      <c r="A302" s="25"/>
      <c r="B302" s="1" t="s">
        <v>35</v>
      </c>
      <c r="C302" s="4">
        <v>107</v>
      </c>
      <c r="D302" s="5" t="s">
        <v>139</v>
      </c>
      <c r="E302" s="6">
        <v>8</v>
      </c>
      <c r="F302" s="7" t="s">
        <v>140</v>
      </c>
      <c r="G302" s="8">
        <v>1</v>
      </c>
      <c r="H302" s="8">
        <v>2</v>
      </c>
      <c r="I302" s="8">
        <v>128</v>
      </c>
      <c r="J302" s="8">
        <v>2</v>
      </c>
      <c r="K302" s="8">
        <v>1086</v>
      </c>
      <c r="L302" s="9">
        <v>11.451000000000001</v>
      </c>
      <c r="M302" s="9">
        <v>12.409000000000001</v>
      </c>
      <c r="N302" s="10">
        <f t="shared" si="76"/>
        <v>958.00000000000023</v>
      </c>
      <c r="O302" s="10">
        <v>623</v>
      </c>
      <c r="P302" s="9">
        <v>11.946</v>
      </c>
      <c r="Q302" s="11">
        <v>59.392588799999999</v>
      </c>
      <c r="R302" s="11">
        <v>24.584666800000001</v>
      </c>
      <c r="S302" s="12">
        <v>43562.708333333336</v>
      </c>
      <c r="T302" s="12">
        <v>43567.708333333336</v>
      </c>
      <c r="U302" s="6">
        <v>70</v>
      </c>
      <c r="V302" s="13" t="s">
        <v>33</v>
      </c>
      <c r="W302" s="14">
        <v>0.29421788557155865</v>
      </c>
      <c r="X302" s="14">
        <v>0.12933753943217666</v>
      </c>
      <c r="Y302" s="14">
        <v>6.7613252197430695E-2</v>
      </c>
      <c r="Z302" s="14">
        <v>0.27915422137224144</v>
      </c>
      <c r="AA302" s="15">
        <v>8567.7999999999993</v>
      </c>
      <c r="AB302" s="15">
        <v>443.8</v>
      </c>
      <c r="AC302" s="15">
        <v>295.8</v>
      </c>
      <c r="AD302" s="15">
        <v>9307.4</v>
      </c>
      <c r="AE302" s="16">
        <v>74.228579234972671</v>
      </c>
      <c r="AF302" s="16">
        <v>69.396710526315786</v>
      </c>
      <c r="AG302" s="16">
        <v>66.274324324324326</v>
      </c>
      <c r="AH302" s="16">
        <v>73.888001233806293</v>
      </c>
      <c r="AI302" s="16">
        <v>66.186348887695786</v>
      </c>
      <c r="AJ302" s="16">
        <v>61.151419558359621</v>
      </c>
      <c r="AK302" s="16">
        <v>58.184584178498987</v>
      </c>
      <c r="AL302" s="16">
        <v>65.691965532801859</v>
      </c>
    </row>
    <row r="303" spans="1:38" x14ac:dyDescent="0.2">
      <c r="A303" s="26"/>
      <c r="B303" s="1" t="s">
        <v>29</v>
      </c>
      <c r="C303" s="4">
        <v>107</v>
      </c>
      <c r="D303" s="5" t="s">
        <v>139</v>
      </c>
      <c r="E303" s="6">
        <v>8</v>
      </c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9"/>
      <c r="W303" s="14">
        <v>0.26925654569205432</v>
      </c>
      <c r="X303" s="14">
        <v>0.10627372181290466</v>
      </c>
      <c r="Y303" s="14">
        <v>6.9081153588195846E-2</v>
      </c>
      <c r="Z303" s="14">
        <v>0.25536148110915641</v>
      </c>
      <c r="AA303" s="15">
        <v>17607</v>
      </c>
      <c r="AB303" s="15">
        <v>895.8</v>
      </c>
      <c r="AC303" s="15">
        <v>596.4</v>
      </c>
      <c r="AD303" s="15">
        <v>19099.2</v>
      </c>
      <c r="AE303" s="16">
        <v>73.89179496151155</v>
      </c>
      <c r="AF303" s="16">
        <v>68.089375000000004</v>
      </c>
      <c r="AG303" s="16">
        <v>66.272368421052633</v>
      </c>
      <c r="AH303" s="16">
        <v>73.6080459770115</v>
      </c>
      <c r="AI303" s="16">
        <v>64.843085136593402</v>
      </c>
      <c r="AJ303" s="16">
        <v>59.702612190221032</v>
      </c>
      <c r="AK303" s="16">
        <v>58.155264922870558</v>
      </c>
      <c r="AL303" s="16">
        <v>64.393147356957357</v>
      </c>
    </row>
    <row r="304" spans="1:38" x14ac:dyDescent="0.2">
      <c r="A304" s="24" t="s">
        <v>143</v>
      </c>
      <c r="B304" s="1" t="s">
        <v>30</v>
      </c>
      <c r="C304" s="4">
        <v>108</v>
      </c>
      <c r="D304" s="5" t="s">
        <v>142</v>
      </c>
      <c r="E304" s="6">
        <v>8</v>
      </c>
      <c r="F304" s="7" t="s">
        <v>140</v>
      </c>
      <c r="G304" s="8">
        <v>1</v>
      </c>
      <c r="H304" s="8">
        <v>2</v>
      </c>
      <c r="I304" s="8">
        <v>1994</v>
      </c>
      <c r="J304" s="8">
        <v>2</v>
      </c>
      <c r="K304" s="8">
        <v>2350</v>
      </c>
      <c r="L304" s="9">
        <v>13.317</v>
      </c>
      <c r="M304" s="9">
        <v>13.673</v>
      </c>
      <c r="N304" s="10">
        <f t="shared" ref="N304:N305" si="77">1000*(M304-L304)</f>
        <v>355.99999999999989</v>
      </c>
      <c r="O304" s="10">
        <v>2130</v>
      </c>
      <c r="P304" s="9">
        <v>13.452999999999999</v>
      </c>
      <c r="Q304" s="11">
        <v>59.389628000000002</v>
      </c>
      <c r="R304" s="11">
        <v>24.559183999999998</v>
      </c>
      <c r="S304" s="12">
        <v>43562.75</v>
      </c>
      <c r="T304" s="30">
        <v>43566.75</v>
      </c>
      <c r="U304" s="6">
        <v>70</v>
      </c>
      <c r="V304" s="13" t="s">
        <v>33</v>
      </c>
      <c r="W304" s="14">
        <v>9.1124713083397091E-2</v>
      </c>
      <c r="X304" s="14">
        <v>0.19542380198589726</v>
      </c>
      <c r="Y304" s="14">
        <v>3.7745604963805586E-2</v>
      </c>
      <c r="Z304" s="14">
        <v>0.10887131313708134</v>
      </c>
      <c r="AA304" s="15">
        <v>6535</v>
      </c>
      <c r="AB304" s="15">
        <v>1737.25</v>
      </c>
      <c r="AC304" s="15">
        <v>483.5</v>
      </c>
      <c r="AD304" s="15">
        <v>8755.75</v>
      </c>
      <c r="AE304" s="16">
        <v>67</v>
      </c>
      <c r="AF304" s="16">
        <v>71.926595744680853</v>
      </c>
      <c r="AG304" s="16">
        <v>63.173529411764704</v>
      </c>
      <c r="AH304" s="16">
        <v>68.095679886685559</v>
      </c>
      <c r="AI304" s="16">
        <v>56.288485080336649</v>
      </c>
      <c r="AJ304" s="16">
        <v>62.539358181033244</v>
      </c>
      <c r="AK304" s="16">
        <v>55.631851085832473</v>
      </c>
      <c r="AL304" s="16">
        <v>57.492476372669387</v>
      </c>
    </row>
    <row r="305" spans="1:38" x14ac:dyDescent="0.2">
      <c r="A305" s="25"/>
      <c r="B305" s="1" t="s">
        <v>35</v>
      </c>
      <c r="C305" s="4">
        <v>108</v>
      </c>
      <c r="D305" s="5" t="s">
        <v>142</v>
      </c>
      <c r="E305" s="6">
        <v>8</v>
      </c>
      <c r="F305" s="7" t="s">
        <v>140</v>
      </c>
      <c r="G305" s="8">
        <v>1</v>
      </c>
      <c r="H305" s="8">
        <v>2</v>
      </c>
      <c r="I305" s="8">
        <v>2069</v>
      </c>
      <c r="J305" s="8">
        <v>2</v>
      </c>
      <c r="K305" s="8">
        <v>2473</v>
      </c>
      <c r="L305" s="9">
        <v>13.391999999999999</v>
      </c>
      <c r="M305" s="9">
        <v>13.795999999999999</v>
      </c>
      <c r="N305" s="10">
        <f t="shared" si="77"/>
        <v>403.99999999999989</v>
      </c>
      <c r="O305" s="10">
        <v>2130</v>
      </c>
      <c r="P305" s="9">
        <v>13.452999999999999</v>
      </c>
      <c r="Q305" s="11">
        <v>59.389628000000002</v>
      </c>
      <c r="R305" s="11">
        <v>24.559183999999998</v>
      </c>
      <c r="S305" s="12">
        <v>43562.75</v>
      </c>
      <c r="T305" s="30">
        <v>43566.75</v>
      </c>
      <c r="U305" s="6">
        <v>70</v>
      </c>
      <c r="V305" s="13" t="s">
        <v>33</v>
      </c>
      <c r="W305" s="14">
        <v>0.22582923931541599</v>
      </c>
      <c r="X305" s="14">
        <v>0.12993421052631579</v>
      </c>
      <c r="Y305" s="14">
        <v>8.018018018018018E-2</v>
      </c>
      <c r="Z305" s="14">
        <v>0.21595210846025178</v>
      </c>
      <c r="AA305" s="15">
        <v>7785.75</v>
      </c>
      <c r="AB305" s="15">
        <v>456</v>
      </c>
      <c r="AC305" s="15">
        <v>277.5</v>
      </c>
      <c r="AD305" s="15">
        <v>8519.25</v>
      </c>
      <c r="AE305" s="16">
        <v>73.619841269841274</v>
      </c>
      <c r="AF305" s="16">
        <v>68.707692307692312</v>
      </c>
      <c r="AG305" s="16">
        <v>62.958333333333336</v>
      </c>
      <c r="AH305" s="16">
        <v>73.295448369565221</v>
      </c>
      <c r="AI305" s="16">
        <v>61.846964004752273</v>
      </c>
      <c r="AJ305" s="16">
        <v>56.247807017543863</v>
      </c>
      <c r="AK305" s="16">
        <v>52.215315315315316</v>
      </c>
      <c r="AL305" s="16">
        <v>61.233529946884993</v>
      </c>
    </row>
    <row r="306" spans="1:38" x14ac:dyDescent="0.2">
      <c r="A306" s="26"/>
      <c r="B306" s="1" t="s">
        <v>29</v>
      </c>
      <c r="C306" s="4">
        <v>108</v>
      </c>
      <c r="D306" s="5" t="s">
        <v>142</v>
      </c>
      <c r="E306" s="6">
        <v>8</v>
      </c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9"/>
      <c r="W306" s="14">
        <v>0.16435940855052983</v>
      </c>
      <c r="X306" s="14">
        <v>0.18180781944602759</v>
      </c>
      <c r="Y306" s="14">
        <v>5.3219448094612355E-2</v>
      </c>
      <c r="Z306" s="14">
        <v>0.16167872648335746</v>
      </c>
      <c r="AA306" s="15">
        <v>14320.75</v>
      </c>
      <c r="AB306" s="15">
        <v>2193.25</v>
      </c>
      <c r="AC306" s="15">
        <v>761</v>
      </c>
      <c r="AD306" s="15">
        <v>17275</v>
      </c>
      <c r="AE306" s="16">
        <v>70.720902716914992</v>
      </c>
      <c r="AF306" s="16">
        <v>71.42801204819277</v>
      </c>
      <c r="AG306" s="16">
        <v>63.122727272727268</v>
      </c>
      <c r="AH306" s="16">
        <v>70.590343818580834</v>
      </c>
      <c r="AI306" s="16">
        <v>59.310458600282807</v>
      </c>
      <c r="AJ306" s="16">
        <v>61.23127778411034</v>
      </c>
      <c r="AK306" s="16">
        <v>54.386005256241788</v>
      </c>
      <c r="AL306" s="16">
        <v>59.337395079594792</v>
      </c>
    </row>
    <row r="307" spans="1:38" x14ac:dyDescent="0.2">
      <c r="A307" s="24" t="s">
        <v>145</v>
      </c>
      <c r="B307" s="1" t="s">
        <v>30</v>
      </c>
      <c r="C307" s="4">
        <v>109</v>
      </c>
      <c r="D307" s="5" t="s">
        <v>144</v>
      </c>
      <c r="E307" s="6">
        <v>8</v>
      </c>
      <c r="F307" s="7" t="s">
        <v>140</v>
      </c>
      <c r="G307" s="8">
        <v>1</v>
      </c>
      <c r="H307" s="8">
        <v>3</v>
      </c>
      <c r="I307" s="8">
        <v>3560</v>
      </c>
      <c r="J307" s="8">
        <v>3</v>
      </c>
      <c r="K307" s="8">
        <v>4163</v>
      </c>
      <c r="L307" s="9">
        <v>22.004999999999999</v>
      </c>
      <c r="M307" s="9">
        <v>22.608000000000001</v>
      </c>
      <c r="N307" s="10">
        <f t="shared" ref="N307:N308" si="78">1000*(M307-L307)</f>
        <v>603.00000000000159</v>
      </c>
      <c r="O307" s="10">
        <v>3980</v>
      </c>
      <c r="P307" s="9">
        <v>22.425000000000001</v>
      </c>
      <c r="Q307" s="11">
        <v>59.328543000000003</v>
      </c>
      <c r="R307" s="11">
        <v>24.469149000000002</v>
      </c>
      <c r="S307" s="12">
        <v>43562.666666666664</v>
      </c>
      <c r="T307" s="12">
        <v>43567.666666666664</v>
      </c>
      <c r="U307" s="6">
        <v>70</v>
      </c>
      <c r="V307" s="13" t="s">
        <v>33</v>
      </c>
      <c r="W307" s="14">
        <v>0.62961636828644496</v>
      </c>
      <c r="X307" s="14">
        <v>0.41914893617021276</v>
      </c>
      <c r="Y307" s="14">
        <v>0.33027522935779818</v>
      </c>
      <c r="Z307" s="14">
        <v>0.61100075671585319</v>
      </c>
      <c r="AA307" s="15">
        <v>3910</v>
      </c>
      <c r="AB307" s="15">
        <v>188</v>
      </c>
      <c r="AC307" s="15">
        <v>130.80000000000001</v>
      </c>
      <c r="AD307" s="15">
        <v>4228.8</v>
      </c>
      <c r="AE307" s="16">
        <v>81.436082474226808</v>
      </c>
      <c r="AF307" s="16">
        <v>76.555555555555557</v>
      </c>
      <c r="AG307" s="16">
        <v>75.126666666666665</v>
      </c>
      <c r="AH307" s="16">
        <v>81.116334661354585</v>
      </c>
      <c r="AI307" s="16">
        <v>73.041790281329924</v>
      </c>
      <c r="AJ307" s="16">
        <v>66.574468085106389</v>
      </c>
      <c r="AK307" s="16">
        <v>65.608562691131496</v>
      </c>
      <c r="AL307" s="16">
        <v>72.524356791524781</v>
      </c>
    </row>
    <row r="308" spans="1:38" x14ac:dyDescent="0.2">
      <c r="A308" s="25"/>
      <c r="B308" s="1" t="s">
        <v>35</v>
      </c>
      <c r="C308" s="4">
        <v>109</v>
      </c>
      <c r="D308" s="5" t="s">
        <v>144</v>
      </c>
      <c r="E308" s="6">
        <v>8</v>
      </c>
      <c r="F308" s="7" t="s">
        <v>140</v>
      </c>
      <c r="G308" s="8">
        <v>1</v>
      </c>
      <c r="H308" s="8">
        <v>3</v>
      </c>
      <c r="I308" s="8">
        <v>3634</v>
      </c>
      <c r="J308" s="8">
        <v>3</v>
      </c>
      <c r="K308" s="8">
        <v>4262</v>
      </c>
      <c r="L308" s="9">
        <v>22.079000000000001</v>
      </c>
      <c r="M308" s="9">
        <v>22.707000000000001</v>
      </c>
      <c r="N308" s="10">
        <f t="shared" si="78"/>
        <v>628.00000000000011</v>
      </c>
      <c r="O308" s="10">
        <v>3980</v>
      </c>
      <c r="P308" s="9">
        <v>22.425000000000001</v>
      </c>
      <c r="Q308" s="11">
        <v>59.328543000000003</v>
      </c>
      <c r="R308" s="11">
        <v>24.469149000000002</v>
      </c>
      <c r="S308" s="12">
        <v>43562.666666666664</v>
      </c>
      <c r="T308" s="12">
        <v>43567.666666666664</v>
      </c>
      <c r="U308" s="6">
        <v>70</v>
      </c>
      <c r="V308" s="13" t="s">
        <v>33</v>
      </c>
      <c r="W308" s="14">
        <v>0.50345462920313222</v>
      </c>
      <c r="X308" s="14">
        <v>0.48136645962732921</v>
      </c>
      <c r="Y308" s="14">
        <v>0.35203520352035206</v>
      </c>
      <c r="Z308" s="14">
        <v>0.49581339712918659</v>
      </c>
      <c r="AA308" s="15">
        <v>3907.8</v>
      </c>
      <c r="AB308" s="15">
        <v>257.60000000000002</v>
      </c>
      <c r="AC308" s="15">
        <v>181.8</v>
      </c>
      <c r="AD308" s="15">
        <v>4347.2</v>
      </c>
      <c r="AE308" s="16">
        <v>78.340476190476195</v>
      </c>
      <c r="AF308" s="16">
        <v>77.694339622641508</v>
      </c>
      <c r="AG308" s="16">
        <v>75.527083333333337</v>
      </c>
      <c r="AH308" s="16">
        <v>78.127044025157232</v>
      </c>
      <c r="AI308" s="16">
        <v>70.467219407339172</v>
      </c>
      <c r="AJ308" s="16">
        <v>68.324534161490689</v>
      </c>
      <c r="AK308" s="16">
        <v>65.034103410341032</v>
      </c>
      <c r="AL308" s="16">
        <v>70.113038277511961</v>
      </c>
    </row>
    <row r="309" spans="1:38" x14ac:dyDescent="0.2">
      <c r="A309" s="26"/>
      <c r="B309" s="1" t="s">
        <v>29</v>
      </c>
      <c r="C309" s="4">
        <v>109</v>
      </c>
      <c r="D309" s="5" t="s">
        <v>144</v>
      </c>
      <c r="E309" s="6">
        <v>8</v>
      </c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9"/>
      <c r="W309" s="14">
        <v>0.56655325027501346</v>
      </c>
      <c r="X309" s="14">
        <v>0.45511669658886894</v>
      </c>
      <c r="Y309" s="14">
        <v>0.34293026231605889</v>
      </c>
      <c r="Z309" s="14">
        <v>0.55261194029850746</v>
      </c>
      <c r="AA309" s="15">
        <v>7817.8</v>
      </c>
      <c r="AB309" s="15">
        <v>445.6</v>
      </c>
      <c r="AC309" s="15">
        <v>312.60000000000002</v>
      </c>
      <c r="AD309" s="15">
        <v>8576</v>
      </c>
      <c r="AE309" s="16">
        <v>79.995623742454725</v>
      </c>
      <c r="AF309" s="16">
        <v>77.25060240963856</v>
      </c>
      <c r="AG309" s="16">
        <v>75.373076923076923</v>
      </c>
      <c r="AH309" s="16">
        <v>79.714694656488547</v>
      </c>
      <c r="AI309" s="16">
        <v>71.754867098160602</v>
      </c>
      <c r="AJ309" s="16">
        <v>67.586175942549374</v>
      </c>
      <c r="AK309" s="16">
        <v>65.274472168905945</v>
      </c>
      <c r="AL309" s="16">
        <v>71.30205223880597</v>
      </c>
    </row>
    <row r="310" spans="1:38" x14ac:dyDescent="0.2">
      <c r="A310" s="24" t="s">
        <v>148</v>
      </c>
      <c r="B310" s="1" t="s">
        <v>30</v>
      </c>
      <c r="C310" s="4">
        <v>110</v>
      </c>
      <c r="D310" s="5" t="s">
        <v>146</v>
      </c>
      <c r="E310" s="6">
        <v>8</v>
      </c>
      <c r="F310" s="7" t="s">
        <v>140</v>
      </c>
      <c r="G310" s="8">
        <v>1</v>
      </c>
      <c r="H310" s="8">
        <v>3</v>
      </c>
      <c r="I310" s="8">
        <v>5290</v>
      </c>
      <c r="J310" s="8">
        <v>3</v>
      </c>
      <c r="K310" s="8">
        <v>5935</v>
      </c>
      <c r="L310" s="9">
        <v>23.734999999999999</v>
      </c>
      <c r="M310" s="9">
        <v>24.38</v>
      </c>
      <c r="N310" s="10">
        <f t="shared" ref="N310:N311" si="79">1000*(M310-L310)</f>
        <v>644.99999999999955</v>
      </c>
      <c r="O310" s="10">
        <v>5480</v>
      </c>
      <c r="P310" s="9">
        <v>23.925000000000001</v>
      </c>
      <c r="Q310" s="11">
        <v>59.318246100000003</v>
      </c>
      <c r="R310" s="11">
        <v>24.452087899999999</v>
      </c>
      <c r="S310" s="12">
        <v>43562.708333333336</v>
      </c>
      <c r="T310" s="12">
        <v>43567.708333333336</v>
      </c>
      <c r="U310" s="6">
        <v>70</v>
      </c>
      <c r="V310" s="13" t="s">
        <v>33</v>
      </c>
      <c r="W310" s="14">
        <v>0.60827417380660953</v>
      </c>
      <c r="X310" s="14">
        <v>0.5794573643410853</v>
      </c>
      <c r="Y310" s="14">
        <v>0.41788856304985339</v>
      </c>
      <c r="Z310" s="14">
        <v>0.60057382476274557</v>
      </c>
      <c r="AA310" s="15">
        <v>4085</v>
      </c>
      <c r="AB310" s="15">
        <v>309.60000000000002</v>
      </c>
      <c r="AC310" s="15">
        <v>136.4</v>
      </c>
      <c r="AD310" s="15">
        <v>4531</v>
      </c>
      <c r="AE310" s="16">
        <v>81.318589743589754</v>
      </c>
      <c r="AF310" s="16">
        <v>81.17</v>
      </c>
      <c r="AG310" s="16">
        <v>76.284999999999997</v>
      </c>
      <c r="AH310" s="16">
        <v>81.182870370370367</v>
      </c>
      <c r="AI310" s="16">
        <v>72.596724602202471</v>
      </c>
      <c r="AJ310" s="16">
        <v>71.387467700258284</v>
      </c>
      <c r="AK310" s="16">
        <v>68.919648093841715</v>
      </c>
      <c r="AL310" s="16">
        <v>72.403403222246695</v>
      </c>
    </row>
    <row r="311" spans="1:38" x14ac:dyDescent="0.2">
      <c r="A311" s="25"/>
      <c r="B311" s="1" t="s">
        <v>35</v>
      </c>
      <c r="C311" s="4">
        <v>110</v>
      </c>
      <c r="D311" s="5" t="s">
        <v>147</v>
      </c>
      <c r="E311" s="6">
        <v>8</v>
      </c>
      <c r="F311" s="7" t="s">
        <v>140</v>
      </c>
      <c r="G311" s="8">
        <v>1</v>
      </c>
      <c r="H311" s="8">
        <v>3</v>
      </c>
      <c r="I311" s="8">
        <v>5290</v>
      </c>
      <c r="J311" s="8">
        <v>3</v>
      </c>
      <c r="K311" s="8">
        <v>5935</v>
      </c>
      <c r="L311" s="9">
        <v>23.734999999999999</v>
      </c>
      <c r="M311" s="9">
        <v>24.38</v>
      </c>
      <c r="N311" s="10">
        <f t="shared" si="79"/>
        <v>644.99999999999955</v>
      </c>
      <c r="O311" s="10">
        <v>5480</v>
      </c>
      <c r="P311" s="9">
        <v>23.925000000000001</v>
      </c>
      <c r="Q311" s="11">
        <v>59.318201799999997</v>
      </c>
      <c r="R311" s="11">
        <v>24.4522397</v>
      </c>
      <c r="S311" s="12">
        <v>43562.708333333336</v>
      </c>
      <c r="T311" s="12">
        <v>43567.708333333336</v>
      </c>
      <c r="U311" s="6">
        <v>70</v>
      </c>
      <c r="V311" s="13" t="s">
        <v>33</v>
      </c>
      <c r="W311" s="14">
        <v>0.65956967951026291</v>
      </c>
      <c r="X311" s="14">
        <v>0.60851063829787233</v>
      </c>
      <c r="Y311" s="14">
        <v>0.48489208633093528</v>
      </c>
      <c r="Z311" s="14">
        <v>0.65161794334114553</v>
      </c>
      <c r="AA311" s="15">
        <v>4443.2</v>
      </c>
      <c r="AB311" s="15">
        <v>282</v>
      </c>
      <c r="AC311" s="15">
        <v>139</v>
      </c>
      <c r="AD311" s="15">
        <v>4864.2</v>
      </c>
      <c r="AE311" s="16">
        <v>80.389428571428581</v>
      </c>
      <c r="AF311" s="16">
        <v>79.775000000000006</v>
      </c>
      <c r="AG311" s="16">
        <v>76.387500000000003</v>
      </c>
      <c r="AH311" s="16">
        <v>80.25063636363636</v>
      </c>
      <c r="AI311" s="16">
        <v>73.002822290241397</v>
      </c>
      <c r="AJ311" s="16">
        <v>71.469929078014189</v>
      </c>
      <c r="AK311" s="16">
        <v>69.340863309352542</v>
      </c>
      <c r="AL311" s="16">
        <v>72.809308827762052</v>
      </c>
    </row>
    <row r="312" spans="1:38" x14ac:dyDescent="0.2">
      <c r="A312" s="26"/>
      <c r="B312" s="1" t="s">
        <v>29</v>
      </c>
      <c r="C312" s="4">
        <v>110</v>
      </c>
      <c r="D312" s="5" t="s">
        <v>451</v>
      </c>
      <c r="E312" s="6">
        <v>8</v>
      </c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9"/>
      <c r="W312" s="14">
        <v>0.63499917919373372</v>
      </c>
      <c r="X312" s="14">
        <v>0.59330628803245433</v>
      </c>
      <c r="Y312" s="14">
        <v>0.45170660856935368</v>
      </c>
      <c r="Z312" s="14">
        <v>0.62700102179836514</v>
      </c>
      <c r="AA312" s="15">
        <v>8528.2000000000007</v>
      </c>
      <c r="AB312" s="15">
        <v>591.6</v>
      </c>
      <c r="AC312" s="15">
        <v>275.39999999999998</v>
      </c>
      <c r="AD312" s="15">
        <v>9395.2000000000007</v>
      </c>
      <c r="AE312" s="16">
        <v>80.753681318681316</v>
      </c>
      <c r="AF312" s="16">
        <v>80.305000000000007</v>
      </c>
      <c r="AG312" s="16">
        <v>76.348333333333343</v>
      </c>
      <c r="AH312" s="16">
        <v>80.648059701492542</v>
      </c>
      <c r="AI312" s="16">
        <v>72.808301869093071</v>
      </c>
      <c r="AJ312" s="16">
        <v>71.426774847870234</v>
      </c>
      <c r="AK312" s="16">
        <v>69.132244008714594</v>
      </c>
      <c r="AL312" s="16">
        <v>72.613553729564032</v>
      </c>
    </row>
    <row r="313" spans="1:38" x14ac:dyDescent="0.2">
      <c r="A313" s="24" t="s">
        <v>151</v>
      </c>
      <c r="B313" s="1" t="s">
        <v>30</v>
      </c>
      <c r="C313" s="4">
        <v>111</v>
      </c>
      <c r="D313" s="5" t="s">
        <v>149</v>
      </c>
      <c r="E313" s="6">
        <v>8</v>
      </c>
      <c r="F313" s="7" t="s">
        <v>140</v>
      </c>
      <c r="G313" s="8">
        <v>1</v>
      </c>
      <c r="H313" s="8">
        <v>4</v>
      </c>
      <c r="I313" s="8">
        <v>1011</v>
      </c>
      <c r="J313" s="8">
        <v>4</v>
      </c>
      <c r="K313" s="8">
        <v>1713</v>
      </c>
      <c r="L313" s="9">
        <v>26.135999999999999</v>
      </c>
      <c r="M313" s="9">
        <v>26.838000000000001</v>
      </c>
      <c r="N313" s="10">
        <f t="shared" ref="N313:N314" si="80">1000*(M313-L313)</f>
        <v>702.00000000000171</v>
      </c>
      <c r="O313" s="10">
        <v>1466</v>
      </c>
      <c r="P313" s="9">
        <v>26.591000000000001</v>
      </c>
      <c r="Q313" s="11">
        <v>59.315727600000002</v>
      </c>
      <c r="R313" s="11">
        <v>24.417537100000001</v>
      </c>
      <c r="S313" s="12">
        <v>43562.666666666664</v>
      </c>
      <c r="T313" s="12">
        <v>43567.666666666664</v>
      </c>
      <c r="U313" s="6">
        <v>70</v>
      </c>
      <c r="V313" s="13" t="s">
        <v>33</v>
      </c>
      <c r="W313" s="14">
        <v>0.27763401109057301</v>
      </c>
      <c r="X313" s="14">
        <v>0.1800878477306003</v>
      </c>
      <c r="Y313" s="14">
        <v>6.8615984405458089E-2</v>
      </c>
      <c r="Z313" s="14">
        <v>0.24836001049593281</v>
      </c>
      <c r="AA313" s="15">
        <v>3787</v>
      </c>
      <c r="AB313" s="15">
        <v>273.2</v>
      </c>
      <c r="AC313" s="15">
        <v>513</v>
      </c>
      <c r="AD313" s="15">
        <v>4573.2</v>
      </c>
      <c r="AE313" s="16">
        <v>73.71597222222222</v>
      </c>
      <c r="AF313" s="16">
        <v>71.454999999999998</v>
      </c>
      <c r="AG313" s="16">
        <v>66.174999999999997</v>
      </c>
      <c r="AH313" s="16">
        <v>73.07607594936708</v>
      </c>
      <c r="AI313" s="16">
        <v>64.708243992605887</v>
      </c>
      <c r="AJ313" s="16">
        <v>63.50439238652995</v>
      </c>
      <c r="AK313" s="16">
        <v>59.594191033138358</v>
      </c>
      <c r="AL313" s="16">
        <v>64.062656345666028</v>
      </c>
    </row>
    <row r="314" spans="1:38" x14ac:dyDescent="0.2">
      <c r="A314" s="25"/>
      <c r="B314" s="1" t="s">
        <v>35</v>
      </c>
      <c r="C314" s="4">
        <v>111</v>
      </c>
      <c r="D314" s="5" t="s">
        <v>150</v>
      </c>
      <c r="E314" s="6">
        <v>8</v>
      </c>
      <c r="F314" s="7" t="s">
        <v>140</v>
      </c>
      <c r="G314" s="8">
        <v>1</v>
      </c>
      <c r="H314" s="8">
        <v>4</v>
      </c>
      <c r="I314" s="8">
        <v>805</v>
      </c>
      <c r="J314" s="8">
        <v>4</v>
      </c>
      <c r="K314" s="8">
        <v>1533</v>
      </c>
      <c r="L314" s="9">
        <v>25.93</v>
      </c>
      <c r="M314" s="9">
        <v>26.658000000000001</v>
      </c>
      <c r="N314" s="10">
        <f t="shared" si="80"/>
        <v>728.00000000000159</v>
      </c>
      <c r="O314" s="10">
        <v>1466</v>
      </c>
      <c r="P314" s="9">
        <v>26.591000000000001</v>
      </c>
      <c r="Q314" s="11">
        <v>59.315662699999997</v>
      </c>
      <c r="R314" s="11">
        <v>24.4174595</v>
      </c>
      <c r="S314" s="12">
        <v>43562.666666666664</v>
      </c>
      <c r="T314" s="12">
        <v>43567.666666666664</v>
      </c>
      <c r="U314" s="6">
        <v>70</v>
      </c>
      <c r="V314" s="13" t="s">
        <v>33</v>
      </c>
      <c r="W314" s="14">
        <v>0.39186787916797322</v>
      </c>
      <c r="X314" s="14">
        <v>0.35326086956521741</v>
      </c>
      <c r="Y314" s="14">
        <v>0.22321828776333483</v>
      </c>
      <c r="Z314" s="14">
        <v>0.37290362131628496</v>
      </c>
      <c r="AA314" s="15">
        <v>3826.8</v>
      </c>
      <c r="AB314" s="15">
        <v>294.39999999999998</v>
      </c>
      <c r="AC314" s="15">
        <v>446.2</v>
      </c>
      <c r="AD314" s="15">
        <v>4567.3999999999996</v>
      </c>
      <c r="AE314" s="16">
        <v>75.781808510638299</v>
      </c>
      <c r="AF314" s="16">
        <v>75.38000000000001</v>
      </c>
      <c r="AG314" s="16">
        <v>72.162142857142854</v>
      </c>
      <c r="AH314" s="16">
        <v>75.497228260869562</v>
      </c>
      <c r="AI314" s="16">
        <v>67.90972091564727</v>
      </c>
      <c r="AJ314" s="16">
        <v>67.713111413043436</v>
      </c>
      <c r="AK314" s="16">
        <v>66.254146122814831</v>
      </c>
      <c r="AL314" s="16">
        <v>67.735311117922706</v>
      </c>
    </row>
    <row r="315" spans="1:38" x14ac:dyDescent="0.2">
      <c r="A315" s="26"/>
      <c r="B315" s="1" t="s">
        <v>29</v>
      </c>
      <c r="C315" s="4">
        <v>111</v>
      </c>
      <c r="D315" s="5" t="s">
        <v>452</v>
      </c>
      <c r="E315" s="6">
        <v>8</v>
      </c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9"/>
      <c r="W315" s="14">
        <v>0.33504951535369987</v>
      </c>
      <c r="X315" s="14">
        <v>0.26990838618745594</v>
      </c>
      <c r="Y315" s="14">
        <v>0.14053377814845705</v>
      </c>
      <c r="Z315" s="14">
        <v>0.31059230247467345</v>
      </c>
      <c r="AA315" s="15">
        <v>7613.8</v>
      </c>
      <c r="AB315" s="15">
        <v>567.6</v>
      </c>
      <c r="AC315" s="15">
        <v>959.2</v>
      </c>
      <c r="AD315" s="15">
        <v>9140.6</v>
      </c>
      <c r="AE315" s="16">
        <v>74.848866666666666</v>
      </c>
      <c r="AF315" s="16">
        <v>73.873571428571438</v>
      </c>
      <c r="AG315" s="16">
        <v>69.681538461538466</v>
      </c>
      <c r="AH315" s="16">
        <v>74.458443877551019</v>
      </c>
      <c r="AI315" s="16">
        <v>66.31735007486391</v>
      </c>
      <c r="AJ315" s="16">
        <v>65.687350246652613</v>
      </c>
      <c r="AK315" s="16">
        <v>62.692264386989237</v>
      </c>
      <c r="AL315" s="16">
        <v>65.897818523948104</v>
      </c>
    </row>
    <row r="316" spans="1:38" x14ac:dyDescent="0.2">
      <c r="A316" s="24" t="s">
        <v>153</v>
      </c>
      <c r="B316" s="1" t="s">
        <v>30</v>
      </c>
      <c r="C316" s="4">
        <v>112</v>
      </c>
      <c r="D316" s="5" t="s">
        <v>152</v>
      </c>
      <c r="E316" s="6">
        <v>8</v>
      </c>
      <c r="F316" s="7" t="s">
        <v>140</v>
      </c>
      <c r="G316" s="8">
        <v>1</v>
      </c>
      <c r="H316" s="8">
        <v>4</v>
      </c>
      <c r="I316" s="8">
        <v>1713</v>
      </c>
      <c r="J316" s="8">
        <v>4</v>
      </c>
      <c r="K316" s="8">
        <v>1915</v>
      </c>
      <c r="L316" s="9">
        <v>26.838000000000001</v>
      </c>
      <c r="M316" s="9">
        <v>27.04</v>
      </c>
      <c r="N316" s="10">
        <f t="shared" ref="N316:N317" si="81">1000*(M316-L316)</f>
        <v>201.99999999999818</v>
      </c>
      <c r="O316" s="10">
        <v>1824</v>
      </c>
      <c r="P316" s="9">
        <v>26.948999999999998</v>
      </c>
      <c r="Q316" s="11">
        <v>59.317913699999998</v>
      </c>
      <c r="R316" s="11">
        <v>24.409179699999999</v>
      </c>
      <c r="S316" s="12">
        <v>43550.625</v>
      </c>
      <c r="T316" s="12">
        <v>43555.625</v>
      </c>
      <c r="U316" s="6">
        <v>50</v>
      </c>
      <c r="V316" s="13" t="s">
        <v>33</v>
      </c>
      <c r="W316" s="14">
        <v>0.60337777777777779</v>
      </c>
      <c r="X316" s="14">
        <v>0.24328859060402686</v>
      </c>
      <c r="Y316" s="14">
        <v>3.5682819383259914E-2</v>
      </c>
      <c r="Z316" s="14">
        <v>0.53720822740929053</v>
      </c>
      <c r="AA316" s="15">
        <v>4500</v>
      </c>
      <c r="AB316" s="15">
        <v>238.4</v>
      </c>
      <c r="AC316" s="15">
        <v>454</v>
      </c>
      <c r="AD316" s="15">
        <v>5192.3999999999996</v>
      </c>
      <c r="AE316" s="16">
        <v>59.418022528160201</v>
      </c>
      <c r="AF316" s="16">
        <v>52.971428571428575</v>
      </c>
      <c r="AG316" s="16">
        <v>46.026119402985074</v>
      </c>
      <c r="AH316" s="16">
        <v>58.801875901875903</v>
      </c>
      <c r="AI316" s="16">
        <v>52.272311111111108</v>
      </c>
      <c r="AJ316" s="16">
        <v>46.115771812080538</v>
      </c>
      <c r="AK316" s="16">
        <v>40.570484581497794</v>
      </c>
      <c r="AL316" s="16">
        <v>50.966489484631381</v>
      </c>
    </row>
    <row r="317" spans="1:38" x14ac:dyDescent="0.2">
      <c r="A317" s="25"/>
      <c r="B317" s="1" t="s">
        <v>35</v>
      </c>
      <c r="C317" s="4">
        <v>112</v>
      </c>
      <c r="D317" s="5" t="s">
        <v>152</v>
      </c>
      <c r="E317" s="6">
        <v>8</v>
      </c>
      <c r="F317" s="7" t="s">
        <v>140</v>
      </c>
      <c r="G317" s="8">
        <v>1</v>
      </c>
      <c r="H317" s="8">
        <v>4</v>
      </c>
      <c r="I317" s="8">
        <v>1713</v>
      </c>
      <c r="J317" s="8">
        <v>4</v>
      </c>
      <c r="K317" s="8">
        <v>1915</v>
      </c>
      <c r="L317" s="9">
        <v>26.838000000000001</v>
      </c>
      <c r="M317" s="9">
        <v>27.04</v>
      </c>
      <c r="N317" s="10">
        <f t="shared" si="81"/>
        <v>201.99999999999818</v>
      </c>
      <c r="O317" s="10">
        <v>1824</v>
      </c>
      <c r="P317" s="9">
        <v>26.948999999999998</v>
      </c>
      <c r="Q317" s="11">
        <v>59.317913699999998</v>
      </c>
      <c r="R317" s="11">
        <v>24.409179699999999</v>
      </c>
      <c r="S317" s="12">
        <v>43550.625</v>
      </c>
      <c r="T317" s="12">
        <v>43555.625</v>
      </c>
      <c r="U317" s="6">
        <v>50</v>
      </c>
      <c r="V317" s="13" t="s">
        <v>33</v>
      </c>
      <c r="W317" s="14">
        <v>0.51050542215336947</v>
      </c>
      <c r="X317" s="14">
        <v>0.40705563093622793</v>
      </c>
      <c r="Y317" s="14">
        <v>0.20623501199040767</v>
      </c>
      <c r="Z317" s="14">
        <v>0.47800949824488953</v>
      </c>
      <c r="AA317" s="15">
        <v>4131.2</v>
      </c>
      <c r="AB317" s="15">
        <v>294.8</v>
      </c>
      <c r="AC317" s="15">
        <v>417</v>
      </c>
      <c r="AD317" s="15">
        <v>4843</v>
      </c>
      <c r="AE317" s="16">
        <v>57.356119402985072</v>
      </c>
      <c r="AF317" s="16">
        <v>56.162295081967216</v>
      </c>
      <c r="AG317" s="16">
        <v>51.342783505154635</v>
      </c>
      <c r="AH317" s="16">
        <v>56.926254589963278</v>
      </c>
      <c r="AI317" s="16">
        <v>50.277643299767625</v>
      </c>
      <c r="AJ317" s="16">
        <v>48.65739484396201</v>
      </c>
      <c r="AK317" s="16">
        <v>45.137649880095921</v>
      </c>
      <c r="AL317" s="16">
        <v>49.736444352673963</v>
      </c>
    </row>
    <row r="318" spans="1:38" x14ac:dyDescent="0.2">
      <c r="A318" s="26"/>
      <c r="B318" s="1" t="s">
        <v>29</v>
      </c>
      <c r="C318" s="4">
        <v>112</v>
      </c>
      <c r="D318" s="5" t="s">
        <v>152</v>
      </c>
      <c r="E318" s="6">
        <v>8</v>
      </c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9"/>
      <c r="W318" s="14">
        <v>0.55892575771619246</v>
      </c>
      <c r="X318" s="14">
        <v>0.33383345836459116</v>
      </c>
      <c r="Y318" s="14">
        <v>0.11733639494833524</v>
      </c>
      <c r="Z318" s="14">
        <v>0.50863941646571142</v>
      </c>
      <c r="AA318" s="15">
        <v>8631.2000000000007</v>
      </c>
      <c r="AB318" s="15">
        <v>533.20000000000005</v>
      </c>
      <c r="AC318" s="15">
        <v>871</v>
      </c>
      <c r="AD318" s="15">
        <v>10035.4</v>
      </c>
      <c r="AE318" s="16">
        <v>58.506136560069145</v>
      </c>
      <c r="AF318" s="16">
        <v>54.98860759493671</v>
      </c>
      <c r="AG318" s="16">
        <v>48.903716216216218</v>
      </c>
      <c r="AH318" s="16">
        <v>57.858889563106793</v>
      </c>
      <c r="AI318" s="16">
        <v>51.317591991843543</v>
      </c>
      <c r="AJ318" s="16">
        <v>47.521005251312829</v>
      </c>
      <c r="AK318" s="16">
        <v>42.757060849598162</v>
      </c>
      <c r="AL318" s="16">
        <v>50.37288000478307</v>
      </c>
    </row>
    <row r="319" spans="1:38" x14ac:dyDescent="0.2">
      <c r="A319" s="24" t="s">
        <v>155</v>
      </c>
      <c r="B319" s="1" t="s">
        <v>30</v>
      </c>
      <c r="C319" s="4">
        <v>113</v>
      </c>
      <c r="D319" s="5" t="s">
        <v>154</v>
      </c>
      <c r="E319" s="6">
        <v>8</v>
      </c>
      <c r="F319" s="7" t="s">
        <v>140</v>
      </c>
      <c r="G319" s="8">
        <v>1</v>
      </c>
      <c r="H319" s="8">
        <v>5</v>
      </c>
      <c r="I319" s="8">
        <v>0</v>
      </c>
      <c r="J319" s="8">
        <v>5</v>
      </c>
      <c r="K319" s="8">
        <v>598</v>
      </c>
      <c r="L319" s="9">
        <v>27.04</v>
      </c>
      <c r="M319" s="9">
        <v>27.637999999999998</v>
      </c>
      <c r="N319" s="10">
        <f t="shared" ref="N319:N320" si="82">1000*(M319-L319)</f>
        <v>597.99999999999898</v>
      </c>
      <c r="O319" s="10">
        <v>425</v>
      </c>
      <c r="P319" s="9">
        <v>27.465</v>
      </c>
      <c r="Q319" s="11">
        <v>59.320368999999999</v>
      </c>
      <c r="R319" s="11">
        <v>24.401520999999999</v>
      </c>
      <c r="S319" s="12">
        <v>43550.625</v>
      </c>
      <c r="T319" s="12">
        <v>43555.625</v>
      </c>
      <c r="U319" s="6">
        <v>50</v>
      </c>
      <c r="V319" s="13" t="s">
        <v>33</v>
      </c>
      <c r="W319" s="14">
        <v>0.89814388709924831</v>
      </c>
      <c r="X319" s="14">
        <v>0.7317460317460317</v>
      </c>
      <c r="Y319" s="14">
        <v>0.84084995663486561</v>
      </c>
      <c r="Z319" s="14">
        <v>0.88336288543874064</v>
      </c>
      <c r="AA319" s="15">
        <v>3911.4</v>
      </c>
      <c r="AB319" s="15">
        <v>252</v>
      </c>
      <c r="AC319" s="15">
        <v>461.2</v>
      </c>
      <c r="AD319" s="15">
        <v>4624.6000000000004</v>
      </c>
      <c r="AE319" s="16">
        <v>73.928612167300372</v>
      </c>
      <c r="AF319" s="16">
        <v>67.972222222222229</v>
      </c>
      <c r="AG319" s="16">
        <v>69.547222222222217</v>
      </c>
      <c r="AH319" s="16">
        <v>73.385555555555555</v>
      </c>
      <c r="AI319" s="16">
        <v>63.834483816536277</v>
      </c>
      <c r="AJ319" s="16">
        <v>57.579365079365083</v>
      </c>
      <c r="AK319" s="16">
        <v>59.972246313963574</v>
      </c>
      <c r="AL319" s="16">
        <v>63.108463434675429</v>
      </c>
    </row>
    <row r="320" spans="1:38" x14ac:dyDescent="0.2">
      <c r="A320" s="25"/>
      <c r="B320" s="1" t="s">
        <v>35</v>
      </c>
      <c r="C320" s="4">
        <v>113</v>
      </c>
      <c r="D320" s="5" t="s">
        <v>154</v>
      </c>
      <c r="E320" s="6">
        <v>8</v>
      </c>
      <c r="F320" s="7" t="s">
        <v>140</v>
      </c>
      <c r="G320" s="8">
        <v>1</v>
      </c>
      <c r="H320" s="8">
        <v>5</v>
      </c>
      <c r="I320" s="8">
        <v>0</v>
      </c>
      <c r="J320" s="8">
        <v>5</v>
      </c>
      <c r="K320" s="8">
        <v>636</v>
      </c>
      <c r="L320" s="9">
        <v>27.04</v>
      </c>
      <c r="M320" s="9">
        <v>27.675999999999998</v>
      </c>
      <c r="N320" s="10">
        <f t="shared" si="82"/>
        <v>635.9999999999992</v>
      </c>
      <c r="O320" s="10">
        <v>425</v>
      </c>
      <c r="P320" s="9">
        <v>27.465</v>
      </c>
      <c r="Q320" s="11">
        <v>59.320368999999999</v>
      </c>
      <c r="R320" s="11">
        <v>24.401520999999999</v>
      </c>
      <c r="S320" s="12">
        <v>43550.625</v>
      </c>
      <c r="T320" s="12">
        <v>43555.625</v>
      </c>
      <c r="U320" s="6">
        <v>50</v>
      </c>
      <c r="V320" s="13" t="s">
        <v>33</v>
      </c>
      <c r="W320" s="14">
        <v>0.85597780859916783</v>
      </c>
      <c r="X320" s="14">
        <v>0.75326671790930055</v>
      </c>
      <c r="Y320" s="14">
        <v>0.82540356839422258</v>
      </c>
      <c r="Z320" s="14">
        <v>0.84649446494464942</v>
      </c>
      <c r="AA320" s="15">
        <v>3605</v>
      </c>
      <c r="AB320" s="15">
        <v>260.2</v>
      </c>
      <c r="AC320" s="15">
        <v>470.8</v>
      </c>
      <c r="AD320" s="15">
        <v>4336</v>
      </c>
      <c r="AE320" s="16">
        <v>71.785560344827587</v>
      </c>
      <c r="AF320" s="16">
        <v>69.021249999999995</v>
      </c>
      <c r="AG320" s="16">
        <v>69.302531645569616</v>
      </c>
      <c r="AH320" s="16">
        <v>71.074626865671632</v>
      </c>
      <c r="AI320" s="16">
        <v>61.426019417475729</v>
      </c>
      <c r="AJ320" s="16">
        <v>57.862413528055342</v>
      </c>
      <c r="AK320" s="16">
        <v>58.544604927782501</v>
      </c>
      <c r="AL320" s="16">
        <v>60.89930811808118</v>
      </c>
    </row>
    <row r="321" spans="1:38" x14ac:dyDescent="0.2">
      <c r="A321" s="26"/>
      <c r="B321" s="1" t="s">
        <v>29</v>
      </c>
      <c r="C321" s="4">
        <v>113</v>
      </c>
      <c r="D321" s="5" t="s">
        <v>154</v>
      </c>
      <c r="E321" s="6">
        <v>8</v>
      </c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9"/>
      <c r="W321" s="14">
        <v>0.87792028098557817</v>
      </c>
      <c r="X321" s="14">
        <v>0.74267864115579851</v>
      </c>
      <c r="Y321" s="14">
        <v>0.83304721030042916</v>
      </c>
      <c r="Z321" s="14">
        <v>0.86552239805370179</v>
      </c>
      <c r="AA321" s="15">
        <v>7516.4</v>
      </c>
      <c r="AB321" s="15">
        <v>512.20000000000005</v>
      </c>
      <c r="AC321" s="15">
        <v>932</v>
      </c>
      <c r="AD321" s="15">
        <v>8960.6</v>
      </c>
      <c r="AE321" s="16">
        <v>73.158678611422175</v>
      </c>
      <c r="AF321" s="16">
        <v>68.605434782608697</v>
      </c>
      <c r="AG321" s="16">
        <v>69.443850267379673</v>
      </c>
      <c r="AH321" s="16">
        <v>72.588794084186574</v>
      </c>
      <c r="AI321" s="16">
        <v>62.679341173966257</v>
      </c>
      <c r="AJ321" s="16">
        <v>57.723155017571258</v>
      </c>
      <c r="AK321" s="16">
        <v>59.251072961373389</v>
      </c>
      <c r="AL321" s="16">
        <v>62.039461643193533</v>
      </c>
    </row>
    <row r="322" spans="1:38" x14ac:dyDescent="0.2">
      <c r="A322" s="24" t="s">
        <v>158</v>
      </c>
      <c r="B322" s="1" t="s">
        <v>30</v>
      </c>
      <c r="C322" s="4">
        <v>114</v>
      </c>
      <c r="D322" s="5" t="s">
        <v>156</v>
      </c>
      <c r="E322" s="6">
        <v>8</v>
      </c>
      <c r="F322" s="7" t="s">
        <v>140</v>
      </c>
      <c r="G322" s="8">
        <v>1</v>
      </c>
      <c r="H322" s="8">
        <v>5</v>
      </c>
      <c r="I322" s="8">
        <v>1807</v>
      </c>
      <c r="J322" s="8">
        <v>5</v>
      </c>
      <c r="K322" s="8">
        <v>2431</v>
      </c>
      <c r="L322" s="9">
        <v>28.846999999999998</v>
      </c>
      <c r="M322" s="9">
        <v>29.471</v>
      </c>
      <c r="N322" s="10">
        <f t="shared" ref="N322:N323" si="83">1000*(M322-L322)</f>
        <v>624.00000000000227</v>
      </c>
      <c r="O322" s="10">
        <v>1955</v>
      </c>
      <c r="P322" s="9">
        <v>28.994999999999997</v>
      </c>
      <c r="Q322" s="11">
        <v>59.326543000000001</v>
      </c>
      <c r="R322" s="11">
        <v>24.377943999999999</v>
      </c>
      <c r="S322" s="12">
        <v>43550.625</v>
      </c>
      <c r="T322" s="12">
        <v>43555.625</v>
      </c>
      <c r="U322" s="6">
        <v>70</v>
      </c>
      <c r="V322" s="13" t="s">
        <v>33</v>
      </c>
      <c r="W322" s="14">
        <v>0.77512022272842318</v>
      </c>
      <c r="X322" s="14">
        <v>0.79641847313854852</v>
      </c>
      <c r="Y322" s="14">
        <v>0.8275097060454798</v>
      </c>
      <c r="Z322" s="14">
        <v>0.78139061495607454</v>
      </c>
      <c r="AA322" s="15">
        <v>3160.8</v>
      </c>
      <c r="AB322" s="15">
        <v>212.2</v>
      </c>
      <c r="AC322" s="15">
        <v>360.6</v>
      </c>
      <c r="AD322" s="15">
        <v>3733.6</v>
      </c>
      <c r="AE322" s="16">
        <v>85.503783783783788</v>
      </c>
      <c r="AF322" s="16">
        <v>85.742500000000007</v>
      </c>
      <c r="AG322" s="16">
        <v>85.093571428571423</v>
      </c>
      <c r="AH322" s="16">
        <v>85.48641509433962</v>
      </c>
      <c r="AI322" s="16">
        <v>76.529846874208957</v>
      </c>
      <c r="AJ322" s="16">
        <v>76.950047125353478</v>
      </c>
      <c r="AK322" s="16">
        <v>77.09356627842476</v>
      </c>
      <c r="AL322" s="16">
        <v>76.608174416113201</v>
      </c>
    </row>
    <row r="323" spans="1:38" x14ac:dyDescent="0.2">
      <c r="A323" s="25"/>
      <c r="B323" s="1" t="s">
        <v>35</v>
      </c>
      <c r="C323" s="4">
        <v>114</v>
      </c>
      <c r="D323" s="5" t="s">
        <v>157</v>
      </c>
      <c r="E323" s="6">
        <v>8</v>
      </c>
      <c r="F323" s="7" t="s">
        <v>140</v>
      </c>
      <c r="G323" s="8">
        <v>1</v>
      </c>
      <c r="H323" s="8">
        <v>5</v>
      </c>
      <c r="I323" s="8">
        <v>1879</v>
      </c>
      <c r="J323" s="8">
        <v>5</v>
      </c>
      <c r="K323" s="8">
        <v>2431</v>
      </c>
      <c r="L323" s="9">
        <v>28.919</v>
      </c>
      <c r="M323" s="9">
        <v>29.471</v>
      </c>
      <c r="N323" s="10">
        <f t="shared" si="83"/>
        <v>551.99999999999955</v>
      </c>
      <c r="O323" s="10">
        <v>2013</v>
      </c>
      <c r="P323" s="9">
        <v>29.052999999999997</v>
      </c>
      <c r="Q323" s="11">
        <v>59.326529999999998</v>
      </c>
      <c r="R323" s="11">
        <v>24.376885999999999</v>
      </c>
      <c r="S323" s="12">
        <v>43550.625</v>
      </c>
      <c r="T323" s="12">
        <v>43555.625</v>
      </c>
      <c r="U323" s="6">
        <v>70</v>
      </c>
      <c r="V323" s="13" t="s">
        <v>33</v>
      </c>
      <c r="W323" s="14">
        <v>0.7957989204656305</v>
      </c>
      <c r="X323" s="14">
        <v>0.81224152191894128</v>
      </c>
      <c r="Y323" s="14">
        <v>0.84258729250143105</v>
      </c>
      <c r="Z323" s="14">
        <v>0.80134184257895602</v>
      </c>
      <c r="AA323" s="15">
        <v>3075.4</v>
      </c>
      <c r="AB323" s="15">
        <v>241.8</v>
      </c>
      <c r="AC323" s="15">
        <v>349.4</v>
      </c>
      <c r="AD323" s="15">
        <v>3666.6</v>
      </c>
      <c r="AE323" s="16">
        <v>85.975869565217394</v>
      </c>
      <c r="AF323" s="16">
        <v>87.088333333333324</v>
      </c>
      <c r="AG323" s="16">
        <v>84.385000000000005</v>
      </c>
      <c r="AH323" s="16">
        <v>85.871184210526323</v>
      </c>
      <c r="AI323" s="16">
        <v>77.107309618261155</v>
      </c>
      <c r="AJ323" s="16">
        <v>77.230272952853596</v>
      </c>
      <c r="AK323" s="16">
        <v>76.727303949627952</v>
      </c>
      <c r="AL323" s="16">
        <v>77.079206894670804</v>
      </c>
    </row>
    <row r="324" spans="1:38" x14ac:dyDescent="0.2">
      <c r="A324" s="26"/>
      <c r="B324" s="1" t="s">
        <v>29</v>
      </c>
      <c r="C324" s="4">
        <v>114</v>
      </c>
      <c r="D324" s="5" t="s">
        <v>453</v>
      </c>
      <c r="E324" s="6">
        <v>8</v>
      </c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9"/>
      <c r="W324" s="14">
        <v>0.78531798210448667</v>
      </c>
      <c r="X324" s="14">
        <v>0.80484581497797358</v>
      </c>
      <c r="Y324" s="14">
        <v>0.83492957746478869</v>
      </c>
      <c r="Z324" s="14">
        <v>0.79127591146185239</v>
      </c>
      <c r="AA324" s="15">
        <v>6236.2</v>
      </c>
      <c r="AB324" s="15">
        <v>454</v>
      </c>
      <c r="AC324" s="15">
        <v>710</v>
      </c>
      <c r="AD324" s="15">
        <v>7400.2</v>
      </c>
      <c r="AE324" s="16">
        <v>85.710073529411773</v>
      </c>
      <c r="AF324" s="16">
        <v>86.47</v>
      </c>
      <c r="AG324" s="16">
        <v>84.756249999999994</v>
      </c>
      <c r="AH324" s="16">
        <v>85.656964285714281</v>
      </c>
      <c r="AI324" s="16">
        <v>76.814624290433372</v>
      </c>
      <c r="AJ324" s="16">
        <v>77.099295154185171</v>
      </c>
      <c r="AK324" s="16">
        <v>76.913323943661922</v>
      </c>
      <c r="AL324" s="16">
        <v>76.841558336261201</v>
      </c>
    </row>
    <row r="325" spans="1:38" x14ac:dyDescent="0.2">
      <c r="A325" s="24" t="s">
        <v>160</v>
      </c>
      <c r="B325" s="1" t="s">
        <v>30</v>
      </c>
      <c r="C325" s="4">
        <v>115</v>
      </c>
      <c r="D325" s="5" t="s">
        <v>159</v>
      </c>
      <c r="E325" s="6">
        <v>8</v>
      </c>
      <c r="F325" s="7" t="s">
        <v>140</v>
      </c>
      <c r="G325" s="8">
        <v>1</v>
      </c>
      <c r="H325" s="8">
        <v>6</v>
      </c>
      <c r="I325" s="8">
        <v>2856</v>
      </c>
      <c r="J325" s="8">
        <v>6</v>
      </c>
      <c r="K325" s="8">
        <v>3678</v>
      </c>
      <c r="L325" s="9">
        <v>34.795999999999999</v>
      </c>
      <c r="M325" s="9">
        <v>35.618000000000002</v>
      </c>
      <c r="N325" s="10">
        <f t="shared" ref="N325:N326" si="84">1000*(M325-L325)</f>
        <v>822.00000000000273</v>
      </c>
      <c r="O325" s="10">
        <v>3182</v>
      </c>
      <c r="P325" s="9">
        <v>35.122</v>
      </c>
      <c r="Q325" s="11">
        <v>59.336523200000002</v>
      </c>
      <c r="R325" s="11">
        <v>24.278509</v>
      </c>
      <c r="S325" s="12">
        <v>43550.583333333336</v>
      </c>
      <c r="T325" s="12">
        <v>43555.583333333336</v>
      </c>
      <c r="U325" s="6">
        <v>70</v>
      </c>
      <c r="V325" s="13" t="s">
        <v>33</v>
      </c>
      <c r="W325" s="14">
        <v>0.96303159455202447</v>
      </c>
      <c r="X325" s="14">
        <v>0.88652482269503541</v>
      </c>
      <c r="Y325" s="14">
        <v>0.95883777239709445</v>
      </c>
      <c r="Z325" s="14">
        <v>0.95841627958416276</v>
      </c>
      <c r="AA325" s="15">
        <v>2158.6</v>
      </c>
      <c r="AB325" s="15">
        <v>141</v>
      </c>
      <c r="AC325" s="15">
        <v>413</v>
      </c>
      <c r="AD325" s="15">
        <v>2712.6</v>
      </c>
      <c r="AE325" s="16">
        <v>98.1615506329114</v>
      </c>
      <c r="AF325" s="16">
        <v>92.552083333333329</v>
      </c>
      <c r="AG325" s="16">
        <v>90.843525179856115</v>
      </c>
      <c r="AH325" s="16">
        <v>96.507553956834528</v>
      </c>
      <c r="AI325" s="16">
        <v>87.840637450199196</v>
      </c>
      <c r="AJ325" s="16">
        <v>81.99290780141844</v>
      </c>
      <c r="AK325" s="16">
        <v>83.291525423728814</v>
      </c>
      <c r="AL325" s="16">
        <v>86.844061048440608</v>
      </c>
    </row>
    <row r="326" spans="1:38" x14ac:dyDescent="0.2">
      <c r="A326" s="25"/>
      <c r="B326" s="1" t="s">
        <v>35</v>
      </c>
      <c r="C326" s="4">
        <v>115</v>
      </c>
      <c r="D326" s="5" t="s">
        <v>159</v>
      </c>
      <c r="E326" s="6">
        <v>8</v>
      </c>
      <c r="F326" s="7" t="s">
        <v>140</v>
      </c>
      <c r="G326" s="8">
        <v>1</v>
      </c>
      <c r="H326" s="8">
        <v>6</v>
      </c>
      <c r="I326" s="8">
        <v>2856</v>
      </c>
      <c r="J326" s="8">
        <v>6</v>
      </c>
      <c r="K326" s="8">
        <v>3678</v>
      </c>
      <c r="L326" s="9">
        <v>34.795999999999999</v>
      </c>
      <c r="M326" s="9">
        <v>35.618000000000002</v>
      </c>
      <c r="N326" s="10">
        <f t="shared" si="84"/>
        <v>822.00000000000273</v>
      </c>
      <c r="O326" s="10">
        <v>3182</v>
      </c>
      <c r="P326" s="9">
        <v>35.122</v>
      </c>
      <c r="Q326" s="11">
        <v>59.336523200000002</v>
      </c>
      <c r="R326" s="11">
        <v>24.278509</v>
      </c>
      <c r="S326" s="12">
        <v>43550.583333333336</v>
      </c>
      <c r="T326" s="12">
        <v>43555.583333333336</v>
      </c>
      <c r="U326" s="6">
        <v>70</v>
      </c>
      <c r="V326" s="13" t="s">
        <v>33</v>
      </c>
      <c r="W326" s="14">
        <v>0.9651128118477289</v>
      </c>
      <c r="X326" s="14">
        <v>0.89294710327455917</v>
      </c>
      <c r="Y326" s="14">
        <v>0.8920863309352518</v>
      </c>
      <c r="Z326" s="14">
        <v>0.94891808346213291</v>
      </c>
      <c r="AA326" s="15">
        <v>2012.2</v>
      </c>
      <c r="AB326" s="15">
        <v>158.80000000000001</v>
      </c>
      <c r="AC326" s="15">
        <v>417</v>
      </c>
      <c r="AD326" s="15">
        <v>2588</v>
      </c>
      <c r="AE326" s="16">
        <v>98.832370820668686</v>
      </c>
      <c r="AF326" s="16">
        <v>92.280952380952385</v>
      </c>
      <c r="AG326" s="16">
        <v>88.95</v>
      </c>
      <c r="AH326" s="16">
        <v>97.416216216216213</v>
      </c>
      <c r="AI326" s="16">
        <v>88.13974754000597</v>
      </c>
      <c r="AJ326" s="16">
        <v>82.128463476070536</v>
      </c>
      <c r="AK326" s="16">
        <v>80.228297362110311</v>
      </c>
      <c r="AL326" s="16">
        <v>86.496136012364758</v>
      </c>
    </row>
    <row r="327" spans="1:38" x14ac:dyDescent="0.2">
      <c r="A327" s="26"/>
      <c r="B327" s="1" t="s">
        <v>29</v>
      </c>
      <c r="C327" s="4">
        <v>115</v>
      </c>
      <c r="D327" s="5" t="s">
        <v>159</v>
      </c>
      <c r="E327" s="6">
        <v>8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9"/>
      <c r="W327" s="14">
        <v>0.96294720922538868</v>
      </c>
      <c r="X327" s="14">
        <v>0.8851706036745407</v>
      </c>
      <c r="Y327" s="14">
        <v>0.9239416407558001</v>
      </c>
      <c r="Z327" s="14">
        <v>0.95246426444312093</v>
      </c>
      <c r="AA327" s="15">
        <v>4170.8</v>
      </c>
      <c r="AB327" s="15">
        <v>299.8</v>
      </c>
      <c r="AC327" s="15">
        <v>830</v>
      </c>
      <c r="AD327" s="15">
        <v>5300.6</v>
      </c>
      <c r="AE327" s="16">
        <v>98.503720930232561</v>
      </c>
      <c r="AF327" s="16">
        <v>92.425555555555562</v>
      </c>
      <c r="AG327" s="16">
        <v>90.421397379912662</v>
      </c>
      <c r="AH327" s="16">
        <v>97.032884615384617</v>
      </c>
      <c r="AI327" s="16">
        <v>87.984942936606885</v>
      </c>
      <c r="AJ327" s="16">
        <v>82.064709806537692</v>
      </c>
      <c r="AK327" s="16">
        <v>81.752530120481921</v>
      </c>
      <c r="AL327" s="16">
        <v>86.674187827793077</v>
      </c>
    </row>
    <row r="328" spans="1:38" x14ac:dyDescent="0.2">
      <c r="A328" s="24" t="s">
        <v>162</v>
      </c>
      <c r="B328" s="1" t="s">
        <v>30</v>
      </c>
      <c r="C328" s="4">
        <v>116</v>
      </c>
      <c r="D328" s="5" t="s">
        <v>161</v>
      </c>
      <c r="E328" s="6">
        <v>8</v>
      </c>
      <c r="F328" s="7" t="s">
        <v>140</v>
      </c>
      <c r="G328" s="8">
        <v>1</v>
      </c>
      <c r="H328" s="8">
        <v>6</v>
      </c>
      <c r="I328" s="8">
        <v>3705</v>
      </c>
      <c r="J328" s="8">
        <v>7</v>
      </c>
      <c r="K328" s="8">
        <v>280</v>
      </c>
      <c r="L328" s="9">
        <v>35.645000000000003</v>
      </c>
      <c r="M328" s="9">
        <v>36.25</v>
      </c>
      <c r="N328" s="10">
        <f t="shared" ref="N328:N329" si="85">1000*(M328-L328)</f>
        <v>604.99999999999682</v>
      </c>
      <c r="O328" s="10">
        <v>3819</v>
      </c>
      <c r="P328" s="9">
        <v>35.759</v>
      </c>
      <c r="Q328" s="11">
        <v>59.340173999999998</v>
      </c>
      <c r="R328" s="11">
        <v>24.269635999999998</v>
      </c>
      <c r="S328" s="12">
        <v>43550.583333333336</v>
      </c>
      <c r="T328" s="12">
        <v>43555.583333333336</v>
      </c>
      <c r="U328" s="6">
        <v>50</v>
      </c>
      <c r="V328" s="13" t="s">
        <v>33</v>
      </c>
      <c r="W328" s="14">
        <v>0.38355785200221443</v>
      </c>
      <c r="X328" s="14">
        <v>0.40300375469336669</v>
      </c>
      <c r="Y328" s="14">
        <v>0.36390708755211437</v>
      </c>
      <c r="Z328" s="14">
        <v>0.38224692099729651</v>
      </c>
      <c r="AA328" s="15">
        <v>2167.6</v>
      </c>
      <c r="AB328" s="15">
        <v>159.80000000000001</v>
      </c>
      <c r="AC328" s="15">
        <v>335.8</v>
      </c>
      <c r="AD328" s="15">
        <v>2663.2</v>
      </c>
      <c r="AE328" s="16">
        <v>56.981274900398404</v>
      </c>
      <c r="AF328" s="16">
        <v>56.83958333333333</v>
      </c>
      <c r="AG328" s="16">
        <v>57.143055555555556</v>
      </c>
      <c r="AH328" s="16">
        <v>56.989102564102566</v>
      </c>
      <c r="AI328" s="16">
        <v>49.374423325336778</v>
      </c>
      <c r="AJ328" s="16">
        <v>49.410513141426783</v>
      </c>
      <c r="AK328" s="16">
        <v>49.286480047647409</v>
      </c>
      <c r="AL328" s="16">
        <v>49.365500150195253</v>
      </c>
    </row>
    <row r="329" spans="1:38" x14ac:dyDescent="0.2">
      <c r="A329" s="25"/>
      <c r="B329" s="1" t="s">
        <v>35</v>
      </c>
      <c r="C329" s="4">
        <v>116</v>
      </c>
      <c r="D329" s="5" t="s">
        <v>161</v>
      </c>
      <c r="E329" s="6">
        <v>8</v>
      </c>
      <c r="F329" s="7" t="s">
        <v>140</v>
      </c>
      <c r="G329" s="8">
        <v>1</v>
      </c>
      <c r="H329" s="8">
        <v>6</v>
      </c>
      <c r="I329" s="8">
        <v>3705</v>
      </c>
      <c r="J329" s="8">
        <v>7</v>
      </c>
      <c r="K329" s="8">
        <v>337</v>
      </c>
      <c r="L329" s="9">
        <v>35.645000000000003</v>
      </c>
      <c r="M329" s="9">
        <v>36.307000000000002</v>
      </c>
      <c r="N329" s="10">
        <f t="shared" si="85"/>
        <v>661.99999999999909</v>
      </c>
      <c r="O329" s="10">
        <v>3819</v>
      </c>
      <c r="P329" s="9">
        <v>35.759</v>
      </c>
      <c r="Q329" s="11">
        <v>59.340173999999998</v>
      </c>
      <c r="R329" s="11">
        <v>24.269635999999998</v>
      </c>
      <c r="S329" s="12">
        <v>43550.583333333336</v>
      </c>
      <c r="T329" s="12">
        <v>43555.583333333336</v>
      </c>
      <c r="U329" s="6">
        <v>50</v>
      </c>
      <c r="V329" s="13" t="s">
        <v>33</v>
      </c>
      <c r="W329" s="14">
        <v>0.78576779026217225</v>
      </c>
      <c r="X329" s="14">
        <v>0.56129032258064515</v>
      </c>
      <c r="Y329" s="14">
        <v>0.51377178189994377</v>
      </c>
      <c r="Z329" s="14">
        <v>0.73605863684449147</v>
      </c>
      <c r="AA329" s="15">
        <v>2136</v>
      </c>
      <c r="AB329" s="15">
        <v>155</v>
      </c>
      <c r="AC329" s="15">
        <v>355.8</v>
      </c>
      <c r="AD329" s="15">
        <v>2646.8</v>
      </c>
      <c r="AE329" s="16">
        <v>65.004807692307693</v>
      </c>
      <c r="AF329" s="16">
        <v>59.19166666666667</v>
      </c>
      <c r="AG329" s="16">
        <v>57.202727272727273</v>
      </c>
      <c r="AH329" s="16">
        <v>63.573207547169815</v>
      </c>
      <c r="AI329" s="16">
        <v>57.063389513108618</v>
      </c>
      <c r="AJ329" s="16">
        <v>52.211612903225806</v>
      </c>
      <c r="AK329" s="16">
        <v>51.349072512647552</v>
      </c>
      <c r="AL329" s="16">
        <v>56.011107752758051</v>
      </c>
    </row>
    <row r="330" spans="1:38" x14ac:dyDescent="0.2">
      <c r="A330" s="26"/>
      <c r="B330" s="1" t="s">
        <v>29</v>
      </c>
      <c r="C330" s="4">
        <v>116</v>
      </c>
      <c r="D330" s="5" t="s">
        <v>161</v>
      </c>
      <c r="E330" s="6">
        <v>8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9"/>
      <c r="W330" s="14">
        <v>0.58329109257637901</v>
      </c>
      <c r="X330" s="14">
        <v>0.48166877370417194</v>
      </c>
      <c r="Y330" s="14">
        <v>0.44123592261045336</v>
      </c>
      <c r="Z330" s="14">
        <v>0.55888731025200034</v>
      </c>
      <c r="AA330" s="15">
        <v>4303.6000000000004</v>
      </c>
      <c r="AB330" s="15">
        <v>314.8</v>
      </c>
      <c r="AC330" s="15">
        <v>691.6</v>
      </c>
      <c r="AD330" s="15">
        <v>5310</v>
      </c>
      <c r="AE330" s="16">
        <v>61.863422459893044</v>
      </c>
      <c r="AF330" s="16">
        <v>58.198</v>
      </c>
      <c r="AG330" s="16">
        <v>57.17912087912088</v>
      </c>
      <c r="AH330" s="16">
        <v>61.37119771863118</v>
      </c>
      <c r="AI330" s="16">
        <v>53.190677572265081</v>
      </c>
      <c r="AJ330" s="16">
        <v>50.789707750952985</v>
      </c>
      <c r="AK330" s="16">
        <v>50.347599768652401</v>
      </c>
      <c r="AL330" s="16">
        <v>52.678041431261768</v>
      </c>
    </row>
    <row r="331" spans="1:38" x14ac:dyDescent="0.2">
      <c r="A331" s="24" t="s">
        <v>165</v>
      </c>
      <c r="B331" s="1" t="s">
        <v>30</v>
      </c>
      <c r="C331" s="4">
        <v>117</v>
      </c>
      <c r="D331" s="5" t="s">
        <v>163</v>
      </c>
      <c r="E331" s="6">
        <v>8</v>
      </c>
      <c r="F331" s="7" t="s">
        <v>140</v>
      </c>
      <c r="G331" s="8">
        <v>1</v>
      </c>
      <c r="H331" s="8">
        <v>8</v>
      </c>
      <c r="I331" s="8">
        <v>5134</v>
      </c>
      <c r="J331" s="8">
        <v>8</v>
      </c>
      <c r="K331" s="8">
        <v>5334</v>
      </c>
      <c r="L331" s="9">
        <v>45.48</v>
      </c>
      <c r="M331" s="9">
        <v>45.679999999999993</v>
      </c>
      <c r="N331" s="10">
        <f t="shared" ref="N331:N332" si="86">1000*(M331-L331)</f>
        <v>199.99999999999574</v>
      </c>
      <c r="O331" s="10">
        <v>5209</v>
      </c>
      <c r="P331" s="9">
        <v>45.554999999999993</v>
      </c>
      <c r="Q331" s="11">
        <v>59.340150000000001</v>
      </c>
      <c r="R331" s="11">
        <v>24.106601000000001</v>
      </c>
      <c r="S331" s="12">
        <v>43550.583333333336</v>
      </c>
      <c r="T331" s="12">
        <v>43555.583333333336</v>
      </c>
      <c r="U331" s="6">
        <v>70</v>
      </c>
      <c r="V331" s="13" t="s">
        <v>33</v>
      </c>
      <c r="W331" s="14">
        <v>0.73012512030798848</v>
      </c>
      <c r="X331" s="14">
        <v>0.54636233951497859</v>
      </c>
      <c r="Y331" s="14">
        <v>0.52088607594936709</v>
      </c>
      <c r="Z331" s="14">
        <v>0.66867308721241303</v>
      </c>
      <c r="AA331" s="15">
        <v>1039</v>
      </c>
      <c r="AB331" s="15">
        <v>140.19999999999999</v>
      </c>
      <c r="AC331" s="15">
        <v>316</v>
      </c>
      <c r="AD331" s="15">
        <v>1495.2</v>
      </c>
      <c r="AE331" s="16">
        <v>89.677499999999995</v>
      </c>
      <c r="AF331" s="16">
        <v>82.885000000000005</v>
      </c>
      <c r="AG331" s="16">
        <v>82.1</v>
      </c>
      <c r="AH331" s="16">
        <v>88.032857142857139</v>
      </c>
      <c r="AI331" s="16">
        <v>77.220461982675374</v>
      </c>
      <c r="AJ331" s="16">
        <v>71.324536376604954</v>
      </c>
      <c r="AK331" s="16">
        <v>70.217721518987346</v>
      </c>
      <c r="AL331" s="16">
        <v>75.187640449438234</v>
      </c>
    </row>
    <row r="332" spans="1:38" x14ac:dyDescent="0.2">
      <c r="A332" s="25"/>
      <c r="B332" s="1" t="s">
        <v>35</v>
      </c>
      <c r="C332" s="4">
        <v>117</v>
      </c>
      <c r="D332" s="5" t="s">
        <v>164</v>
      </c>
      <c r="E332" s="6">
        <v>8</v>
      </c>
      <c r="F332" s="7" t="s">
        <v>140</v>
      </c>
      <c r="G332" s="8">
        <v>1</v>
      </c>
      <c r="H332" s="8">
        <v>8</v>
      </c>
      <c r="I332" s="8">
        <v>5353</v>
      </c>
      <c r="J332" s="8">
        <v>8</v>
      </c>
      <c r="K332" s="8">
        <v>5553</v>
      </c>
      <c r="L332" s="9">
        <v>45.698999999999998</v>
      </c>
      <c r="M332" s="9">
        <v>45.898999999999994</v>
      </c>
      <c r="N332" s="10">
        <f t="shared" si="86"/>
        <v>199.99999999999574</v>
      </c>
      <c r="O332" s="10">
        <v>5426</v>
      </c>
      <c r="P332" s="9">
        <v>45.771999999999998</v>
      </c>
      <c r="Q332" s="11">
        <v>59.340333000000001</v>
      </c>
      <c r="R332" s="11">
        <v>24.101852000000001</v>
      </c>
      <c r="S332" s="12">
        <v>43593.75</v>
      </c>
      <c r="T332" s="12">
        <v>43598.75</v>
      </c>
      <c r="U332" s="6">
        <v>70</v>
      </c>
      <c r="V332" s="13" t="s">
        <v>33</v>
      </c>
      <c r="W332" s="14">
        <v>0.66260484253837637</v>
      </c>
      <c r="X332" s="14">
        <v>0.63571428571428568</v>
      </c>
      <c r="Y332" s="14">
        <v>0.63944954128440368</v>
      </c>
      <c r="Z332" s="14">
        <v>0.6575479984941649</v>
      </c>
      <c r="AA332" s="15">
        <v>1263.8</v>
      </c>
      <c r="AB332" s="15">
        <v>112</v>
      </c>
      <c r="AC332" s="15">
        <v>218</v>
      </c>
      <c r="AD332" s="15">
        <v>1593.8</v>
      </c>
      <c r="AE332" s="16">
        <v>86.492291666666674</v>
      </c>
      <c r="AF332" s="16">
        <v>85.65</v>
      </c>
      <c r="AG332" s="16">
        <v>83.464285714285722</v>
      </c>
      <c r="AH332" s="16">
        <v>86.045625000000001</v>
      </c>
      <c r="AI332" s="16">
        <v>75.012106345941064</v>
      </c>
      <c r="AJ332" s="16">
        <v>73.773571428571429</v>
      </c>
      <c r="AK332" s="16">
        <v>73.322201834862312</v>
      </c>
      <c r="AL332" s="16">
        <v>74.693926465052016</v>
      </c>
    </row>
    <row r="333" spans="1:38" x14ac:dyDescent="0.2">
      <c r="A333" s="26"/>
      <c r="B333" s="1" t="s">
        <v>29</v>
      </c>
      <c r="C333" s="4">
        <v>117</v>
      </c>
      <c r="D333" s="5" t="s">
        <v>454</v>
      </c>
      <c r="E333" s="6">
        <v>8</v>
      </c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9"/>
      <c r="W333" s="14">
        <v>0.69306930693069302</v>
      </c>
      <c r="X333" s="14">
        <v>0.58604282315622525</v>
      </c>
      <c r="Y333" s="14">
        <v>0.56928838951310856</v>
      </c>
      <c r="Z333" s="14">
        <v>0.66293298802201361</v>
      </c>
      <c r="AA333" s="15">
        <v>2302.8000000000002</v>
      </c>
      <c r="AB333" s="15">
        <v>252.2</v>
      </c>
      <c r="AC333" s="15">
        <v>534</v>
      </c>
      <c r="AD333" s="15">
        <v>3089</v>
      </c>
      <c r="AE333" s="16">
        <v>88.247931034482761</v>
      </c>
      <c r="AF333" s="16">
        <v>84.137</v>
      </c>
      <c r="AG333" s="16">
        <v>82.837499999999991</v>
      </c>
      <c r="AH333" s="16">
        <v>86.887500000000003</v>
      </c>
      <c r="AI333" s="16">
        <v>76.008494007294914</v>
      </c>
      <c r="AJ333" s="16">
        <v>72.412133227597224</v>
      </c>
      <c r="AK333" s="16">
        <v>71.485093632958879</v>
      </c>
      <c r="AL333" s="16">
        <v>74.932903852379411</v>
      </c>
    </row>
    <row r="334" spans="1:38" x14ac:dyDescent="0.2">
      <c r="A334" s="24" t="s">
        <v>167</v>
      </c>
      <c r="B334" s="1" t="s">
        <v>30</v>
      </c>
      <c r="C334" s="4">
        <v>118</v>
      </c>
      <c r="D334" s="5" t="s">
        <v>166</v>
      </c>
      <c r="E334" s="6">
        <v>8</v>
      </c>
      <c r="F334" s="7" t="s">
        <v>140</v>
      </c>
      <c r="G334" s="8">
        <v>1</v>
      </c>
      <c r="H334" s="8">
        <v>8</v>
      </c>
      <c r="I334" s="8">
        <v>6572</v>
      </c>
      <c r="J334" s="8">
        <v>8</v>
      </c>
      <c r="K334" s="8">
        <v>6821</v>
      </c>
      <c r="L334" s="9">
        <v>46.917999999999999</v>
      </c>
      <c r="M334" s="9">
        <v>47.166999999999994</v>
      </c>
      <c r="N334" s="10">
        <f t="shared" ref="N334:N335" si="87">1000*(M334-L334)</f>
        <v>248.99999999999523</v>
      </c>
      <c r="O334" s="10">
        <v>6736</v>
      </c>
      <c r="P334" s="9">
        <v>47.082000000000001</v>
      </c>
      <c r="Q334" s="11">
        <v>59.341779000000002</v>
      </c>
      <c r="R334" s="11">
        <v>24.080003000000001</v>
      </c>
      <c r="S334" s="12">
        <v>43550.541666666664</v>
      </c>
      <c r="T334" s="12">
        <v>43555.541666666664</v>
      </c>
      <c r="U334" s="6">
        <v>50</v>
      </c>
      <c r="V334" s="13" t="s">
        <v>33</v>
      </c>
      <c r="W334" s="14">
        <v>0.78609209707529559</v>
      </c>
      <c r="X334" s="14">
        <v>0.539906103286385</v>
      </c>
      <c r="Y334" s="14">
        <v>0.30590875093492892</v>
      </c>
      <c r="Z334" s="14">
        <v>0.69490904651446705</v>
      </c>
      <c r="AA334" s="15">
        <v>1285.5999999999999</v>
      </c>
      <c r="AB334" s="15">
        <v>85.2</v>
      </c>
      <c r="AC334" s="15">
        <v>267.39999999999998</v>
      </c>
      <c r="AD334" s="15">
        <v>1638.2</v>
      </c>
      <c r="AE334" s="16">
        <v>65.673786407766983</v>
      </c>
      <c r="AF334" s="16">
        <v>58.721428571428568</v>
      </c>
      <c r="AG334" s="16">
        <v>53.854444444444447</v>
      </c>
      <c r="AH334" s="16">
        <v>64.201145038167937</v>
      </c>
      <c r="AI334" s="16">
        <v>56.752800248911015</v>
      </c>
      <c r="AJ334" s="16">
        <v>50.18075117370892</v>
      </c>
      <c r="AK334" s="16">
        <v>47.877337322363502</v>
      </c>
      <c r="AL334" s="16">
        <v>54.962275668416552</v>
      </c>
    </row>
    <row r="335" spans="1:38" x14ac:dyDescent="0.2">
      <c r="A335" s="25"/>
      <c r="B335" s="1" t="s">
        <v>35</v>
      </c>
      <c r="C335" s="4">
        <v>118</v>
      </c>
      <c r="D335" s="5" t="s">
        <v>166</v>
      </c>
      <c r="E335" s="6">
        <v>8</v>
      </c>
      <c r="F335" s="7" t="s">
        <v>140</v>
      </c>
      <c r="G335" s="8">
        <v>1</v>
      </c>
      <c r="H335" s="8">
        <v>8</v>
      </c>
      <c r="I335" s="8">
        <v>6563</v>
      </c>
      <c r="J335" s="8">
        <v>8</v>
      </c>
      <c r="K335" s="8">
        <v>6821</v>
      </c>
      <c r="L335" s="9">
        <v>46.908999999999999</v>
      </c>
      <c r="M335" s="9">
        <v>47.166999999999994</v>
      </c>
      <c r="N335" s="10">
        <f t="shared" si="87"/>
        <v>257.99999999999557</v>
      </c>
      <c r="O335" s="10">
        <v>6736</v>
      </c>
      <c r="P335" s="9">
        <v>47.082000000000001</v>
      </c>
      <c r="Q335" s="11">
        <v>59.341779000000002</v>
      </c>
      <c r="R335" s="11">
        <v>24.080003000000001</v>
      </c>
      <c r="S335" s="12">
        <v>43550.541666666664</v>
      </c>
      <c r="T335" s="12">
        <v>43555.541666666664</v>
      </c>
      <c r="U335" s="6">
        <v>50</v>
      </c>
      <c r="V335" s="13" t="s">
        <v>33</v>
      </c>
      <c r="W335" s="14">
        <v>0.83668903803131989</v>
      </c>
      <c r="X335" s="14">
        <v>0.58181818181818179</v>
      </c>
      <c r="Y335" s="14">
        <v>0.34932533733133431</v>
      </c>
      <c r="Z335" s="14">
        <v>0.74069494250030909</v>
      </c>
      <c r="AA335" s="15">
        <v>1251.5999999999999</v>
      </c>
      <c r="AB335" s="15">
        <v>99</v>
      </c>
      <c r="AC335" s="15">
        <v>266.8</v>
      </c>
      <c r="AD335" s="15">
        <v>1617.4</v>
      </c>
      <c r="AE335" s="16">
        <v>68.531730769230762</v>
      </c>
      <c r="AF335" s="16">
        <v>61.671875</v>
      </c>
      <c r="AG335" s="16">
        <v>55.347500000000004</v>
      </c>
      <c r="AH335" s="16">
        <v>66.913803680981587</v>
      </c>
      <c r="AI335" s="16">
        <v>59.228347714924894</v>
      </c>
      <c r="AJ335" s="16">
        <v>52.828282828282831</v>
      </c>
      <c r="AK335" s="16">
        <v>48.481259370314845</v>
      </c>
      <c r="AL335" s="16">
        <v>57.06380610856931</v>
      </c>
    </row>
    <row r="336" spans="1:38" x14ac:dyDescent="0.2">
      <c r="A336" s="26"/>
      <c r="B336" s="1" t="s">
        <v>29</v>
      </c>
      <c r="C336" s="4">
        <v>118</v>
      </c>
      <c r="D336" s="5" t="s">
        <v>166</v>
      </c>
      <c r="E336" s="6">
        <v>8</v>
      </c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9"/>
      <c r="W336" s="14">
        <v>0.8120178957112002</v>
      </c>
      <c r="X336" s="14">
        <v>0.56437768240343344</v>
      </c>
      <c r="Y336" s="14">
        <v>0.3302342878393455</v>
      </c>
      <c r="Z336" s="14">
        <v>0.71998794091046125</v>
      </c>
      <c r="AA336" s="15">
        <v>2537.1999999999998</v>
      </c>
      <c r="AB336" s="15">
        <v>184.2</v>
      </c>
      <c r="AC336" s="15">
        <v>534.20000000000005</v>
      </c>
      <c r="AD336" s="15">
        <v>3255.6</v>
      </c>
      <c r="AE336" s="16">
        <v>66.974267100977201</v>
      </c>
      <c r="AF336" s="16">
        <v>60.263461538461534</v>
      </c>
      <c r="AG336" s="16">
        <v>54.683064516129029</v>
      </c>
      <c r="AH336" s="16">
        <v>65.626233183856499</v>
      </c>
      <c r="AI336" s="16">
        <v>57.973987072363236</v>
      </c>
      <c r="AJ336" s="16">
        <v>51.60369163952226</v>
      </c>
      <c r="AK336" s="16">
        <v>48.178959191314114</v>
      </c>
      <c r="AL336" s="16">
        <v>56.00632755866814</v>
      </c>
    </row>
    <row r="337" spans="1:38" x14ac:dyDescent="0.2">
      <c r="A337" s="24" t="s">
        <v>376</v>
      </c>
      <c r="B337" s="1" t="s">
        <v>30</v>
      </c>
      <c r="C337" s="4">
        <v>119</v>
      </c>
      <c r="D337" s="5" t="s">
        <v>377</v>
      </c>
      <c r="E337" s="6">
        <v>9</v>
      </c>
      <c r="F337" s="7" t="s">
        <v>169</v>
      </c>
      <c r="G337" s="8">
        <v>1</v>
      </c>
      <c r="H337" s="8">
        <v>2</v>
      </c>
      <c r="I337" s="8">
        <v>9</v>
      </c>
      <c r="J337" s="8">
        <v>2</v>
      </c>
      <c r="K337" s="8">
        <v>450</v>
      </c>
      <c r="L337" s="9">
        <v>1.046</v>
      </c>
      <c r="M337" s="9">
        <v>1.4870000000000001</v>
      </c>
      <c r="N337" s="10">
        <f t="shared" ref="N337:N338" si="88">1000*(M337-L337)</f>
        <v>441.00000000000006</v>
      </c>
      <c r="O337" s="10">
        <v>287</v>
      </c>
      <c r="P337" s="9">
        <v>1.3240000000000001</v>
      </c>
      <c r="Q337" s="11">
        <v>59.239961999999998</v>
      </c>
      <c r="R337" s="11">
        <v>24.481176999999999</v>
      </c>
      <c r="S337" s="12">
        <v>43678.791666666664</v>
      </c>
      <c r="T337" s="12">
        <v>43683.791666666664</v>
      </c>
      <c r="U337" s="6">
        <v>90</v>
      </c>
      <c r="V337" s="13" t="s">
        <v>33</v>
      </c>
      <c r="W337" s="14">
        <v>0.35905538711192725</v>
      </c>
      <c r="X337" s="14">
        <v>0.28515318146111546</v>
      </c>
      <c r="Y337" s="14">
        <v>0.10010764262648009</v>
      </c>
      <c r="Z337" s="14">
        <v>0.34599320816581441</v>
      </c>
      <c r="AA337" s="15">
        <v>4683.3999999999996</v>
      </c>
      <c r="AB337" s="15">
        <v>254.6</v>
      </c>
      <c r="AC337" s="15">
        <v>185.8</v>
      </c>
      <c r="AD337" s="15">
        <v>5123.8</v>
      </c>
      <c r="AE337" s="16">
        <v>94.920867346938778</v>
      </c>
      <c r="AF337" s="16">
        <v>93.668333333333337</v>
      </c>
      <c r="AG337" s="16">
        <v>89.008124999999993</v>
      </c>
      <c r="AH337" s="16">
        <v>94.666839080459766</v>
      </c>
      <c r="AI337" s="16">
        <v>86.428722722808061</v>
      </c>
      <c r="AJ337" s="16">
        <v>84.959701492537306</v>
      </c>
      <c r="AK337" s="16">
        <v>81.018514531754519</v>
      </c>
      <c r="AL337" s="16">
        <v>86.159541746360048</v>
      </c>
    </row>
    <row r="338" spans="1:38" x14ac:dyDescent="0.2">
      <c r="A338" s="25"/>
      <c r="B338" s="1" t="s">
        <v>35</v>
      </c>
      <c r="C338" s="4">
        <v>119</v>
      </c>
      <c r="D338" s="5" t="s">
        <v>378</v>
      </c>
      <c r="E338" s="6">
        <v>9</v>
      </c>
      <c r="F338" s="7" t="s">
        <v>169</v>
      </c>
      <c r="G338" s="8">
        <v>1</v>
      </c>
      <c r="H338" s="8">
        <v>2</v>
      </c>
      <c r="I338" s="8">
        <v>0</v>
      </c>
      <c r="J338" s="8">
        <v>2</v>
      </c>
      <c r="K338" s="8">
        <v>442</v>
      </c>
      <c r="L338" s="9">
        <v>1.0369999999999999</v>
      </c>
      <c r="M338" s="9">
        <v>1.4790000000000001</v>
      </c>
      <c r="N338" s="10">
        <f t="shared" si="88"/>
        <v>442.00000000000017</v>
      </c>
      <c r="O338" s="10">
        <v>287</v>
      </c>
      <c r="P338" s="9">
        <v>1.3240000000000001</v>
      </c>
      <c r="Q338" s="11">
        <v>59.239921799999998</v>
      </c>
      <c r="R338" s="11">
        <v>24.481247799999998</v>
      </c>
      <c r="S338" s="12">
        <v>43671.666666666664</v>
      </c>
      <c r="T338" s="12">
        <v>43676.666666666664</v>
      </c>
      <c r="U338" s="6">
        <v>70</v>
      </c>
      <c r="V338" s="13" t="s">
        <v>33</v>
      </c>
      <c r="W338" s="14">
        <v>0.86141583142609113</v>
      </c>
      <c r="X338" s="14">
        <v>0.88672566371681416</v>
      </c>
      <c r="Y338" s="14">
        <v>0.81139240506329113</v>
      </c>
      <c r="Z338" s="14">
        <v>0.86153735580551261</v>
      </c>
      <c r="AA338" s="15">
        <v>5068.3999999999996</v>
      </c>
      <c r="AB338" s="15">
        <v>339</v>
      </c>
      <c r="AC338" s="15">
        <v>158</v>
      </c>
      <c r="AD338" s="15">
        <v>5565.4</v>
      </c>
      <c r="AE338" s="16">
        <v>87.934788732394367</v>
      </c>
      <c r="AF338" s="16">
        <v>88.658333333333331</v>
      </c>
      <c r="AG338" s="16">
        <v>85.216666666666669</v>
      </c>
      <c r="AH338" s="16">
        <v>87.907828947368429</v>
      </c>
      <c r="AI338" s="16">
        <v>78.960062347091153</v>
      </c>
      <c r="AJ338" s="16">
        <v>80.119233038347971</v>
      </c>
      <c r="AK338" s="16">
        <v>77.328101265822795</v>
      </c>
      <c r="AL338" s="16">
        <v>78.984338951378191</v>
      </c>
    </row>
    <row r="339" spans="1:38" x14ac:dyDescent="0.2">
      <c r="A339" s="26"/>
      <c r="B339" s="1" t="s">
        <v>29</v>
      </c>
      <c r="C339" s="4">
        <v>119</v>
      </c>
      <c r="D339" s="5" t="s">
        <v>455</v>
      </c>
      <c r="E339" s="6">
        <v>9</v>
      </c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9"/>
      <c r="W339" s="14">
        <v>0.62015217703398351</v>
      </c>
      <c r="X339" s="14">
        <v>0.62870619946091644</v>
      </c>
      <c r="Y339" s="14">
        <v>0.42699243746364163</v>
      </c>
      <c r="Z339" s="14">
        <v>0.61441454926467842</v>
      </c>
      <c r="AA339" s="15">
        <v>9751.7999999999993</v>
      </c>
      <c r="AB339" s="15">
        <v>593.6</v>
      </c>
      <c r="AC339" s="15">
        <v>343.8</v>
      </c>
      <c r="AD339" s="15">
        <v>10689.2</v>
      </c>
      <c r="AE339" s="16">
        <v>92.458117283950614</v>
      </c>
      <c r="AF339" s="16">
        <v>91.367692307692309</v>
      </c>
      <c r="AG339" s="16">
        <v>87.978750000000005</v>
      </c>
      <c r="AH339" s="16">
        <v>92.305611111111105</v>
      </c>
      <c r="AI339" s="16">
        <v>82.546961586578945</v>
      </c>
      <c r="AJ339" s="16">
        <v>82.195350404312492</v>
      </c>
      <c r="AK339" s="16">
        <v>79.322513089005128</v>
      </c>
      <c r="AL339" s="16">
        <v>82.423726752235879</v>
      </c>
    </row>
    <row r="340" spans="1:38" x14ac:dyDescent="0.2">
      <c r="A340" s="24" t="s">
        <v>170</v>
      </c>
      <c r="B340" s="1" t="s">
        <v>30</v>
      </c>
      <c r="C340" s="4">
        <v>120</v>
      </c>
      <c r="D340" s="5" t="s">
        <v>168</v>
      </c>
      <c r="E340" s="6">
        <v>9</v>
      </c>
      <c r="F340" s="7" t="s">
        <v>169</v>
      </c>
      <c r="G340" s="8">
        <v>1</v>
      </c>
      <c r="H340" s="8">
        <v>2</v>
      </c>
      <c r="I340" s="8">
        <v>5287</v>
      </c>
      <c r="J340" s="8">
        <v>2</v>
      </c>
      <c r="K340" s="8">
        <v>5587</v>
      </c>
      <c r="L340" s="9">
        <v>6.3239999999999998</v>
      </c>
      <c r="M340" s="9">
        <v>6.6239999999999997</v>
      </c>
      <c r="N340" s="10">
        <f t="shared" ref="N340:N341" si="89">1000*(M340-L340)</f>
        <v>299.99999999999983</v>
      </c>
      <c r="O340" s="10">
        <v>5426</v>
      </c>
      <c r="P340" s="9">
        <v>6.4630000000000001</v>
      </c>
      <c r="Q340" s="11">
        <v>59.205612000000002</v>
      </c>
      <c r="R340" s="11">
        <v>24.424697999999999</v>
      </c>
      <c r="S340" s="12">
        <v>43593.708333333336</v>
      </c>
      <c r="T340" s="12">
        <v>43598.708333333336</v>
      </c>
      <c r="U340" s="6">
        <v>70</v>
      </c>
      <c r="V340" s="13" t="s">
        <v>33</v>
      </c>
      <c r="W340" s="14">
        <v>0.58040906356526967</v>
      </c>
      <c r="X340" s="14">
        <v>0.48267526188557613</v>
      </c>
      <c r="Y340" s="14">
        <v>0.43910806174957118</v>
      </c>
      <c r="Z340" s="14">
        <v>0.57105456549696854</v>
      </c>
      <c r="AA340" s="15">
        <v>3989.6</v>
      </c>
      <c r="AB340" s="15">
        <v>248.2</v>
      </c>
      <c r="AC340" s="15">
        <v>116.6</v>
      </c>
      <c r="AD340" s="15">
        <v>4354.3999999999996</v>
      </c>
      <c r="AE340" s="16">
        <v>80.56674259681094</v>
      </c>
      <c r="AF340" s="16">
        <v>77.911206896551718</v>
      </c>
      <c r="AG340" s="16">
        <v>75.434090909090912</v>
      </c>
      <c r="AH340" s="16">
        <v>80.248305084745766</v>
      </c>
      <c r="AI340" s="16">
        <v>72.768849007419291</v>
      </c>
      <c r="AJ340" s="16">
        <v>70.955680902497988</v>
      </c>
      <c r="AK340" s="16">
        <v>69.459691252144083</v>
      </c>
      <c r="AL340" s="16">
        <v>72.576887745728456</v>
      </c>
    </row>
    <row r="341" spans="1:38" x14ac:dyDescent="0.2">
      <c r="A341" s="25"/>
      <c r="B341" s="1" t="s">
        <v>35</v>
      </c>
      <c r="C341" s="4">
        <v>120</v>
      </c>
      <c r="D341" s="5" t="s">
        <v>168</v>
      </c>
      <c r="E341" s="6">
        <v>9</v>
      </c>
      <c r="F341" s="7" t="s">
        <v>169</v>
      </c>
      <c r="G341" s="8">
        <v>1</v>
      </c>
      <c r="H341" s="8">
        <v>2</v>
      </c>
      <c r="I341" s="8">
        <v>5285</v>
      </c>
      <c r="J341" s="8">
        <v>2</v>
      </c>
      <c r="K341" s="8">
        <v>5825</v>
      </c>
      <c r="L341" s="9">
        <v>6.3220000000000001</v>
      </c>
      <c r="M341" s="9">
        <v>6.8620000000000001</v>
      </c>
      <c r="N341" s="10">
        <f t="shared" si="89"/>
        <v>540</v>
      </c>
      <c r="O341" s="10">
        <v>5426</v>
      </c>
      <c r="P341" s="9">
        <v>6.4630000000000001</v>
      </c>
      <c r="Q341" s="11">
        <v>59.205612000000002</v>
      </c>
      <c r="R341" s="11">
        <v>24.424697999999999</v>
      </c>
      <c r="S341" s="12">
        <v>43593.708333333336</v>
      </c>
      <c r="T341" s="12">
        <v>43598.708333333336</v>
      </c>
      <c r="U341" s="6">
        <v>70</v>
      </c>
      <c r="V341" s="13" t="s">
        <v>33</v>
      </c>
      <c r="W341" s="14">
        <v>0.63227708179808406</v>
      </c>
      <c r="X341" s="14">
        <v>0.44009397024275648</v>
      </c>
      <c r="Y341" s="14">
        <v>0.3632887189292543</v>
      </c>
      <c r="Z341" s="14">
        <v>0.6148499210110584</v>
      </c>
      <c r="AA341" s="15">
        <v>4071</v>
      </c>
      <c r="AB341" s="15">
        <v>255.4</v>
      </c>
      <c r="AC341" s="15">
        <v>104.6</v>
      </c>
      <c r="AD341" s="15">
        <v>4431</v>
      </c>
      <c r="AE341" s="16">
        <v>81.575873362445421</v>
      </c>
      <c r="AF341" s="16">
        <v>77.291509433962261</v>
      </c>
      <c r="AG341" s="16">
        <v>75.039285714285711</v>
      </c>
      <c r="AH341" s="16">
        <v>81.1229079497908</v>
      </c>
      <c r="AI341" s="16">
        <v>73.770179317121105</v>
      </c>
      <c r="AJ341" s="16">
        <v>69.936570086139383</v>
      </c>
      <c r="AK341" s="16">
        <v>68.571701720841304</v>
      </c>
      <c r="AL341" s="16">
        <v>73.426495147822166</v>
      </c>
    </row>
    <row r="342" spans="1:38" x14ac:dyDescent="0.2">
      <c r="A342" s="26"/>
      <c r="B342" s="1" t="s">
        <v>29</v>
      </c>
      <c r="C342" s="4">
        <v>120</v>
      </c>
      <c r="D342" s="5" t="s">
        <v>168</v>
      </c>
      <c r="E342" s="6">
        <v>9</v>
      </c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9"/>
      <c r="W342" s="14">
        <v>0.6049632087721829</v>
      </c>
      <c r="X342" s="14">
        <v>0.46216530849825377</v>
      </c>
      <c r="Y342" s="14">
        <v>0.40589765828274066</v>
      </c>
      <c r="Z342" s="14">
        <v>0.59177773854709148</v>
      </c>
      <c r="AA342" s="15">
        <v>8060.6</v>
      </c>
      <c r="AB342" s="15">
        <v>503.6</v>
      </c>
      <c r="AC342" s="15">
        <v>221.2</v>
      </c>
      <c r="AD342" s="15">
        <v>8785.4</v>
      </c>
      <c r="AE342" s="16">
        <v>81.087559523809517</v>
      </c>
      <c r="AF342" s="16">
        <v>77.615315315315314</v>
      </c>
      <c r="AG342" s="16">
        <v>75.280555555555551</v>
      </c>
      <c r="AH342" s="16">
        <v>80.706881188118814</v>
      </c>
      <c r="AI342" s="16">
        <v>73.274570131255743</v>
      </c>
      <c r="AJ342" s="16">
        <v>70.438840349483712</v>
      </c>
      <c r="AK342" s="16">
        <v>69.039783001808317</v>
      </c>
      <c r="AL342" s="16">
        <v>73.005395314954356</v>
      </c>
    </row>
    <row r="343" spans="1:38" x14ac:dyDescent="0.2">
      <c r="A343" s="24" t="s">
        <v>172</v>
      </c>
      <c r="B343" s="1" t="s">
        <v>30</v>
      </c>
      <c r="C343" s="4">
        <v>121</v>
      </c>
      <c r="D343" s="5" t="s">
        <v>171</v>
      </c>
      <c r="E343" s="6">
        <v>9</v>
      </c>
      <c r="F343" s="7" t="s">
        <v>169</v>
      </c>
      <c r="G343" s="8">
        <v>1</v>
      </c>
      <c r="H343" s="8">
        <v>3</v>
      </c>
      <c r="I343" s="8">
        <v>10709</v>
      </c>
      <c r="J343" s="8">
        <v>4</v>
      </c>
      <c r="K343" s="8">
        <v>161</v>
      </c>
      <c r="L343" s="9">
        <v>18.218</v>
      </c>
      <c r="M343" s="9">
        <v>18.518000000000001</v>
      </c>
      <c r="N343" s="10">
        <f t="shared" ref="N343:N344" si="90">1000*(M343-L343)</f>
        <v>300.00000000000068</v>
      </c>
      <c r="O343" s="10">
        <v>85</v>
      </c>
      <c r="P343" s="9">
        <v>18.442</v>
      </c>
      <c r="Q343" s="11">
        <v>59.123570999999998</v>
      </c>
      <c r="R343" s="11">
        <v>24.305274000000001</v>
      </c>
      <c r="S343" s="12">
        <v>43593.666666666664</v>
      </c>
      <c r="T343" s="12">
        <v>43598.666666666664</v>
      </c>
      <c r="U343" s="6">
        <v>70</v>
      </c>
      <c r="V343" s="13" t="s">
        <v>33</v>
      </c>
      <c r="W343" s="14">
        <v>0.42406833471917754</v>
      </c>
      <c r="X343" s="14">
        <v>0.43142857142857144</v>
      </c>
      <c r="Y343" s="14">
        <v>0.41105121293800539</v>
      </c>
      <c r="Z343" s="14">
        <v>0.42393981758870913</v>
      </c>
      <c r="AA343" s="15">
        <v>2645.8</v>
      </c>
      <c r="AB343" s="15">
        <v>210</v>
      </c>
      <c r="AC343" s="15">
        <v>148.4</v>
      </c>
      <c r="AD343" s="15">
        <v>3004.2</v>
      </c>
      <c r="AE343" s="16">
        <v>77.829939516129031</v>
      </c>
      <c r="AF343" s="16">
        <v>77.814285714285717</v>
      </c>
      <c r="AG343" s="16">
        <v>77.441935483870964</v>
      </c>
      <c r="AH343" s="16">
        <v>77.807562277580075</v>
      </c>
      <c r="AI343" s="16">
        <v>68.719555521959336</v>
      </c>
      <c r="AJ343" s="16">
        <v>67.550476190476189</v>
      </c>
      <c r="AK343" s="16">
        <v>67.433962264150949</v>
      </c>
      <c r="AL343" s="16">
        <v>68.574329272352045</v>
      </c>
    </row>
    <row r="344" spans="1:38" x14ac:dyDescent="0.2">
      <c r="A344" s="25"/>
      <c r="B344" s="1" t="s">
        <v>35</v>
      </c>
      <c r="C344" s="4">
        <v>121</v>
      </c>
      <c r="D344" s="5" t="s">
        <v>171</v>
      </c>
      <c r="E344" s="6">
        <v>9</v>
      </c>
      <c r="F344" s="7" t="s">
        <v>169</v>
      </c>
      <c r="G344" s="8">
        <v>1</v>
      </c>
      <c r="H344" s="8">
        <v>3</v>
      </c>
      <c r="I344" s="8">
        <v>10709</v>
      </c>
      <c r="J344" s="8">
        <v>4</v>
      </c>
      <c r="K344" s="8">
        <v>367</v>
      </c>
      <c r="L344" s="9">
        <v>18.218</v>
      </c>
      <c r="M344" s="9">
        <v>18.724</v>
      </c>
      <c r="N344" s="10">
        <f t="shared" si="90"/>
        <v>506.00000000000023</v>
      </c>
      <c r="O344" s="10">
        <v>85</v>
      </c>
      <c r="P344" s="9">
        <v>18.442</v>
      </c>
      <c r="Q344" s="11">
        <v>59.123570999999998</v>
      </c>
      <c r="R344" s="11">
        <v>24.305274000000001</v>
      </c>
      <c r="S344" s="12">
        <v>43593.666666666664</v>
      </c>
      <c r="T344" s="12">
        <v>43598.666666666664</v>
      </c>
      <c r="U344" s="6">
        <v>70</v>
      </c>
      <c r="V344" s="13" t="s">
        <v>33</v>
      </c>
      <c r="W344" s="14">
        <v>0.49528575572961997</v>
      </c>
      <c r="X344" s="14">
        <v>0.4332688588007737</v>
      </c>
      <c r="Y344" s="14">
        <v>0.44406196213425131</v>
      </c>
      <c r="Z344" s="14">
        <v>0.48919041745114589</v>
      </c>
      <c r="AA344" s="15">
        <v>2757.6</v>
      </c>
      <c r="AB344" s="15">
        <v>206.8</v>
      </c>
      <c r="AC344" s="15">
        <v>116.2</v>
      </c>
      <c r="AD344" s="15">
        <v>3080.6</v>
      </c>
      <c r="AE344" s="16">
        <v>79.290196078431364</v>
      </c>
      <c r="AF344" s="16">
        <v>77.664102564102564</v>
      </c>
      <c r="AG344" s="16">
        <v>76.553124999999994</v>
      </c>
      <c r="AH344" s="16">
        <v>79.073283582089559</v>
      </c>
      <c r="AI344" s="16">
        <v>70.027777777777771</v>
      </c>
      <c r="AJ344" s="16">
        <v>67.342359767891679</v>
      </c>
      <c r="AK344" s="16">
        <v>67.700516351118765</v>
      </c>
      <c r="AL344" s="16">
        <v>69.759722132052204</v>
      </c>
    </row>
    <row r="345" spans="1:38" x14ac:dyDescent="0.2">
      <c r="A345" s="26"/>
      <c r="B345" s="1" t="s">
        <v>29</v>
      </c>
      <c r="C345" s="4">
        <v>121</v>
      </c>
      <c r="D345" s="5" t="s">
        <v>171</v>
      </c>
      <c r="E345" s="6">
        <v>9</v>
      </c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9"/>
      <c r="W345" s="14">
        <v>0.46120766887654541</v>
      </c>
      <c r="X345" s="14">
        <v>0.43109869646182497</v>
      </c>
      <c r="Y345" s="14">
        <v>0.42846820809248554</v>
      </c>
      <c r="Z345" s="14">
        <v>0.45770906893151381</v>
      </c>
      <c r="AA345" s="15">
        <v>5403.4</v>
      </c>
      <c r="AB345" s="15">
        <v>416.8</v>
      </c>
      <c r="AC345" s="15">
        <v>264.60000000000002</v>
      </c>
      <c r="AD345" s="15">
        <v>6084.8</v>
      </c>
      <c r="AE345" s="16">
        <v>78.546869565217392</v>
      </c>
      <c r="AF345" s="16">
        <v>77.735135135135138</v>
      </c>
      <c r="AG345" s="16">
        <v>77.142391304347825</v>
      </c>
      <c r="AH345" s="16">
        <v>78.397200622083986</v>
      </c>
      <c r="AI345" s="16">
        <v>69.387200651441688</v>
      </c>
      <c r="AJ345" s="16">
        <v>67.447216890595016</v>
      </c>
      <c r="AK345" s="16">
        <v>67.551020408163268</v>
      </c>
      <c r="AL345" s="16">
        <v>69.174467525637652</v>
      </c>
    </row>
    <row r="346" spans="1:38" x14ac:dyDescent="0.2">
      <c r="A346" s="24" t="s">
        <v>175</v>
      </c>
      <c r="B346" s="1" t="s">
        <v>30</v>
      </c>
      <c r="C346" s="4">
        <v>122</v>
      </c>
      <c r="D346" s="5" t="s">
        <v>173</v>
      </c>
      <c r="E346" s="6">
        <v>9</v>
      </c>
      <c r="F346" s="7" t="s">
        <v>169</v>
      </c>
      <c r="G346" s="8">
        <v>1</v>
      </c>
      <c r="H346" s="8">
        <v>4</v>
      </c>
      <c r="I346" s="8">
        <v>6407</v>
      </c>
      <c r="J346" s="8">
        <v>4</v>
      </c>
      <c r="K346" s="8">
        <v>6571</v>
      </c>
      <c r="L346" s="9">
        <v>24.763999999999999</v>
      </c>
      <c r="M346" s="9">
        <v>24.928000000000001</v>
      </c>
      <c r="N346" s="10">
        <f t="shared" ref="N346:N347" si="91">1000*(M346-L346)</f>
        <v>164.00000000000148</v>
      </c>
      <c r="O346" s="10">
        <v>6507</v>
      </c>
      <c r="P346" s="9">
        <v>24.864000000000001</v>
      </c>
      <c r="Q346" s="11">
        <v>59.083692999999997</v>
      </c>
      <c r="R346" s="11">
        <v>24.235738999999999</v>
      </c>
      <c r="S346" s="12">
        <v>43587.541666666664</v>
      </c>
      <c r="T346" s="12">
        <v>43592.541666666664</v>
      </c>
      <c r="U346" s="6">
        <v>70</v>
      </c>
      <c r="V346" s="13" t="s">
        <v>33</v>
      </c>
      <c r="W346" s="14">
        <v>0.67853122023036283</v>
      </c>
      <c r="X346" s="14">
        <v>0.65551425030978938</v>
      </c>
      <c r="Y346" s="14">
        <v>0.72408293460925044</v>
      </c>
      <c r="Z346" s="14">
        <v>0.67930051613897235</v>
      </c>
      <c r="AA346" s="15">
        <v>2309.4</v>
      </c>
      <c r="AB346" s="15">
        <v>161.4</v>
      </c>
      <c r="AC346" s="15">
        <v>125.4</v>
      </c>
      <c r="AD346" s="15">
        <v>2596.1999999999998</v>
      </c>
      <c r="AE346" s="16">
        <v>83.688269230769237</v>
      </c>
      <c r="AF346" s="16">
        <v>85.165000000000006</v>
      </c>
      <c r="AG346" s="16">
        <v>85.795000000000002</v>
      </c>
      <c r="AH346" s="16">
        <v>83.899482758620692</v>
      </c>
      <c r="AI346" s="16">
        <v>73.995410063220021</v>
      </c>
      <c r="AJ346" s="16">
        <v>73.243122676579887</v>
      </c>
      <c r="AK346" s="16">
        <v>75.16826156299831</v>
      </c>
      <c r="AL346" s="16">
        <v>74.00529235035826</v>
      </c>
    </row>
    <row r="347" spans="1:38" x14ac:dyDescent="0.2">
      <c r="A347" s="25"/>
      <c r="B347" s="1" t="s">
        <v>35</v>
      </c>
      <c r="C347" s="4">
        <v>122</v>
      </c>
      <c r="D347" s="5" t="s">
        <v>174</v>
      </c>
      <c r="E347" s="6">
        <v>9</v>
      </c>
      <c r="F347" s="7" t="s">
        <v>169</v>
      </c>
      <c r="G347" s="8">
        <v>1</v>
      </c>
      <c r="H347" s="8">
        <v>4</v>
      </c>
      <c r="I347" s="8">
        <v>6300</v>
      </c>
      <c r="J347" s="8">
        <v>4</v>
      </c>
      <c r="K347" s="8">
        <v>6571</v>
      </c>
      <c r="L347" s="9">
        <v>24.657</v>
      </c>
      <c r="M347" s="9">
        <v>24.928000000000001</v>
      </c>
      <c r="N347" s="10">
        <f t="shared" si="91"/>
        <v>271.0000000000008</v>
      </c>
      <c r="O347" s="10">
        <v>6507</v>
      </c>
      <c r="P347" s="9">
        <v>24.864000000000001</v>
      </c>
      <c r="Q347" s="11">
        <v>59.083624</v>
      </c>
      <c r="R347" s="11">
        <v>24.235904999999999</v>
      </c>
      <c r="S347" s="12">
        <v>43587.541666666664</v>
      </c>
      <c r="T347" s="12">
        <v>43592.541666666664</v>
      </c>
      <c r="U347" s="6">
        <v>70</v>
      </c>
      <c r="V347" s="13" t="s">
        <v>33</v>
      </c>
      <c r="W347" s="14">
        <v>0.74529105537150975</v>
      </c>
      <c r="X347" s="14">
        <v>0.82755632582322358</v>
      </c>
      <c r="Y347" s="14">
        <v>0.80975609756097566</v>
      </c>
      <c r="Z347" s="14">
        <v>0.7562023674395979</v>
      </c>
      <c r="AA347" s="15">
        <v>2113</v>
      </c>
      <c r="AB347" s="15">
        <v>230.8</v>
      </c>
      <c r="AC347" s="15">
        <v>123</v>
      </c>
      <c r="AD347" s="15">
        <v>2466.8000000000002</v>
      </c>
      <c r="AE347" s="16">
        <v>87.521874999999994</v>
      </c>
      <c r="AF347" s="16">
        <v>90.297499999999999</v>
      </c>
      <c r="AG347" s="16">
        <v>85.837500000000006</v>
      </c>
      <c r="AH347" s="16">
        <v>87.887083333333337</v>
      </c>
      <c r="AI347" s="16">
        <v>75.265366777094144</v>
      </c>
      <c r="AJ347" s="16">
        <v>78.06915077989612</v>
      </c>
      <c r="AK347" s="16">
        <v>75.547642276422877</v>
      </c>
      <c r="AL347" s="16">
        <v>75.541770715096462</v>
      </c>
    </row>
    <row r="348" spans="1:38" x14ac:dyDescent="0.2">
      <c r="A348" s="26"/>
      <c r="B348" s="1" t="s">
        <v>29</v>
      </c>
      <c r="C348" s="4">
        <v>122</v>
      </c>
      <c r="D348" s="5" t="s">
        <v>456</v>
      </c>
      <c r="E348" s="6">
        <v>9</v>
      </c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9"/>
      <c r="W348" s="14">
        <v>0.71042872648335742</v>
      </c>
      <c r="X348" s="14">
        <v>0.7567567567567568</v>
      </c>
      <c r="Y348" s="14">
        <v>0.76650563607085342</v>
      </c>
      <c r="Z348" s="14">
        <v>0.71676871420106658</v>
      </c>
      <c r="AA348" s="15">
        <v>4422.3999999999996</v>
      </c>
      <c r="AB348" s="15">
        <v>392.2</v>
      </c>
      <c r="AC348" s="15">
        <v>248.4</v>
      </c>
      <c r="AD348" s="15">
        <v>5063</v>
      </c>
      <c r="AE348" s="16">
        <v>85.800526315789469</v>
      </c>
      <c r="AF348" s="16">
        <v>88.930833333333339</v>
      </c>
      <c r="AG348" s="16">
        <v>85.817499999999995</v>
      </c>
      <c r="AH348" s="16">
        <v>86.075909090909079</v>
      </c>
      <c r="AI348" s="16">
        <v>74.602188856729271</v>
      </c>
      <c r="AJ348" s="16">
        <v>76.083120856705662</v>
      </c>
      <c r="AK348" s="16">
        <v>75.356119162640852</v>
      </c>
      <c r="AL348" s="16">
        <v>74.753896899071705</v>
      </c>
    </row>
    <row r="349" spans="1:38" x14ac:dyDescent="0.2">
      <c r="A349" s="24" t="s">
        <v>177</v>
      </c>
      <c r="B349" s="1" t="s">
        <v>30</v>
      </c>
      <c r="C349" s="4">
        <v>123</v>
      </c>
      <c r="D349" s="5" t="s">
        <v>176</v>
      </c>
      <c r="E349" s="6">
        <v>9</v>
      </c>
      <c r="F349" s="7" t="s">
        <v>169</v>
      </c>
      <c r="G349" s="8">
        <v>1</v>
      </c>
      <c r="H349" s="8">
        <v>5</v>
      </c>
      <c r="I349" s="8">
        <v>0</v>
      </c>
      <c r="J349" s="8">
        <v>5</v>
      </c>
      <c r="K349" s="8">
        <v>332</v>
      </c>
      <c r="L349" s="9">
        <v>24.928000000000001</v>
      </c>
      <c r="M349" s="9">
        <v>25.26</v>
      </c>
      <c r="N349" s="10">
        <f t="shared" ref="N349:N350" si="92">1000*(M349-L349)</f>
        <v>332.00000000000074</v>
      </c>
      <c r="O349" s="10">
        <v>221</v>
      </c>
      <c r="P349" s="9">
        <v>25.149000000000001</v>
      </c>
      <c r="Q349" s="11">
        <v>59.081989999999998</v>
      </c>
      <c r="R349" s="11">
        <v>24.232016000000002</v>
      </c>
      <c r="S349" s="12">
        <v>43587.5</v>
      </c>
      <c r="T349" s="12">
        <v>43592.5</v>
      </c>
      <c r="U349" s="6">
        <v>70</v>
      </c>
      <c r="V349" s="13" t="s">
        <v>33</v>
      </c>
      <c r="W349" s="14">
        <v>0.67970222389747459</v>
      </c>
      <c r="X349" s="14">
        <v>0.61857923497267764</v>
      </c>
      <c r="Y349" s="14">
        <v>0.48201438848920863</v>
      </c>
      <c r="Z349" s="14">
        <v>0.66597699246875774</v>
      </c>
      <c r="AA349" s="15">
        <v>2122.4</v>
      </c>
      <c r="AB349" s="15">
        <v>183</v>
      </c>
      <c r="AC349" s="15">
        <v>111.2</v>
      </c>
      <c r="AD349" s="15">
        <v>2416.6</v>
      </c>
      <c r="AE349" s="16">
        <v>84.223636363636359</v>
      </c>
      <c r="AF349" s="16">
        <v>79.668918918918919</v>
      </c>
      <c r="AG349" s="16">
        <v>78.38</v>
      </c>
      <c r="AH349" s="16">
        <v>83.522199999999998</v>
      </c>
      <c r="AI349" s="16">
        <v>75.083490388239724</v>
      </c>
      <c r="AJ349" s="16">
        <v>71.723497267759569</v>
      </c>
      <c r="AK349" s="16">
        <v>66.767985611510795</v>
      </c>
      <c r="AL349" s="16">
        <v>74.446412314822481</v>
      </c>
    </row>
    <row r="350" spans="1:38" x14ac:dyDescent="0.2">
      <c r="A350" s="25"/>
      <c r="B350" s="1" t="s">
        <v>35</v>
      </c>
      <c r="C350" s="4">
        <v>123</v>
      </c>
      <c r="D350" s="5" t="s">
        <v>176</v>
      </c>
      <c r="E350" s="6">
        <v>9</v>
      </c>
      <c r="F350" s="7" t="s">
        <v>169</v>
      </c>
      <c r="G350" s="8">
        <v>1</v>
      </c>
      <c r="H350" s="8">
        <v>5</v>
      </c>
      <c r="I350" s="8">
        <v>0</v>
      </c>
      <c r="J350" s="8">
        <v>5</v>
      </c>
      <c r="K350" s="8">
        <v>281</v>
      </c>
      <c r="L350" s="9">
        <v>24.928000000000001</v>
      </c>
      <c r="M350" s="9">
        <v>25.209</v>
      </c>
      <c r="N350" s="10">
        <f t="shared" si="92"/>
        <v>280.99999999999881</v>
      </c>
      <c r="O350" s="10">
        <v>221</v>
      </c>
      <c r="P350" s="9">
        <v>25.149000000000001</v>
      </c>
      <c r="Q350" s="11">
        <v>59.081989999999998</v>
      </c>
      <c r="R350" s="11">
        <v>24.232016000000002</v>
      </c>
      <c r="S350" s="12">
        <v>43587.5</v>
      </c>
      <c r="T350" s="12">
        <v>43592.5</v>
      </c>
      <c r="U350" s="6">
        <v>70</v>
      </c>
      <c r="V350" s="13" t="s">
        <v>33</v>
      </c>
      <c r="W350" s="14">
        <v>0.69236890971792375</v>
      </c>
      <c r="X350" s="14">
        <v>0.44421272158498437</v>
      </c>
      <c r="Y350" s="14">
        <v>0.38505747126436779</v>
      </c>
      <c r="Z350" s="14">
        <v>0.66121970289288512</v>
      </c>
      <c r="AA350" s="15">
        <v>2261.8000000000002</v>
      </c>
      <c r="AB350" s="15">
        <v>191.8</v>
      </c>
      <c r="AC350" s="15">
        <v>104.4</v>
      </c>
      <c r="AD350" s="15">
        <v>2558</v>
      </c>
      <c r="AE350" s="16">
        <v>83.896382978723409</v>
      </c>
      <c r="AF350" s="16">
        <v>77.577659574468086</v>
      </c>
      <c r="AG350" s="16">
        <v>76.194736842105257</v>
      </c>
      <c r="AH350" s="16">
        <v>83.115853658536579</v>
      </c>
      <c r="AI350" s="16">
        <v>75.236890971792377</v>
      </c>
      <c r="AJ350" s="16">
        <v>69.785192909280497</v>
      </c>
      <c r="AK350" s="16">
        <v>66.371647509578537</v>
      </c>
      <c r="AL350" s="16">
        <v>74.4663017982799</v>
      </c>
    </row>
    <row r="351" spans="1:38" x14ac:dyDescent="0.2">
      <c r="A351" s="26"/>
      <c r="B351" s="1" t="s">
        <v>29</v>
      </c>
      <c r="C351" s="4">
        <v>123</v>
      </c>
      <c r="D351" s="5" t="s">
        <v>176</v>
      </c>
      <c r="E351" s="6">
        <v>9</v>
      </c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9"/>
      <c r="W351" s="14">
        <v>0.68536167596293207</v>
      </c>
      <c r="X351" s="14">
        <v>0.5335707019328586</v>
      </c>
      <c r="Y351" s="14">
        <v>0.4373401534526854</v>
      </c>
      <c r="Z351" s="14">
        <v>0.66261386444341519</v>
      </c>
      <c r="AA351" s="15">
        <v>4384.2</v>
      </c>
      <c r="AB351" s="15">
        <v>374.8</v>
      </c>
      <c r="AC351" s="15">
        <v>215.6</v>
      </c>
      <c r="AD351" s="15">
        <v>4974.6000000000004</v>
      </c>
      <c r="AE351" s="16">
        <v>84.058886255924179</v>
      </c>
      <c r="AF351" s="16">
        <v>78.686885245901635</v>
      </c>
      <c r="AG351" s="16">
        <v>77.325531914893617</v>
      </c>
      <c r="AH351" s="16">
        <v>83.320665322580638</v>
      </c>
      <c r="AI351" s="16">
        <v>75.162629442087493</v>
      </c>
      <c r="AJ351" s="16">
        <v>70.731590181430093</v>
      </c>
      <c r="AK351" s="16">
        <v>66.576066790352499</v>
      </c>
      <c r="AL351" s="16">
        <v>74.456639729827529</v>
      </c>
    </row>
    <row r="352" spans="1:38" x14ac:dyDescent="0.2">
      <c r="A352" s="24" t="s">
        <v>180</v>
      </c>
      <c r="B352" s="1" t="s">
        <v>30</v>
      </c>
      <c r="C352" s="4">
        <v>124</v>
      </c>
      <c r="D352" s="5" t="s">
        <v>178</v>
      </c>
      <c r="E352" s="6">
        <v>9</v>
      </c>
      <c r="F352" s="7" t="s">
        <v>169</v>
      </c>
      <c r="G352" s="8">
        <v>1</v>
      </c>
      <c r="H352" s="8">
        <v>7</v>
      </c>
      <c r="I352" s="8">
        <v>1337</v>
      </c>
      <c r="J352" s="8">
        <v>8</v>
      </c>
      <c r="K352" s="8">
        <v>172</v>
      </c>
      <c r="L352" s="9">
        <v>39.659999999999997</v>
      </c>
      <c r="M352" s="9">
        <v>40.26</v>
      </c>
      <c r="N352" s="10">
        <f t="shared" ref="N352:N353" si="93">1000*(M352-L352)</f>
        <v>600.00000000000136</v>
      </c>
      <c r="O352" s="10">
        <v>1715</v>
      </c>
      <c r="P352" s="9">
        <v>40.037999999999997</v>
      </c>
      <c r="Q352" s="11">
        <v>58.993696</v>
      </c>
      <c r="R352" s="11">
        <v>24.059335999999998</v>
      </c>
      <c r="S352" s="12">
        <v>43587.541666666664</v>
      </c>
      <c r="T352" s="12">
        <v>43592.541666666664</v>
      </c>
      <c r="U352" s="6">
        <v>70</v>
      </c>
      <c r="V352" s="13" t="s">
        <v>33</v>
      </c>
      <c r="W352" s="14">
        <v>0.83614262560777963</v>
      </c>
      <c r="X352" s="14">
        <v>0.60330578512396693</v>
      </c>
      <c r="Y352" s="14">
        <v>0.52325581395348841</v>
      </c>
      <c r="Z352" s="14">
        <v>0.80124223602484468</v>
      </c>
      <c r="AA352" s="15">
        <v>1234</v>
      </c>
      <c r="AB352" s="15">
        <v>96.8</v>
      </c>
      <c r="AC352" s="15">
        <v>86</v>
      </c>
      <c r="AD352" s="15">
        <v>1416.8</v>
      </c>
      <c r="AE352" s="16">
        <v>88.203846153846158</v>
      </c>
      <c r="AF352" s="16">
        <v>87.14</v>
      </c>
      <c r="AG352" s="16">
        <v>81.5625</v>
      </c>
      <c r="AH352" s="16">
        <v>87.842666666666659</v>
      </c>
      <c r="AI352" s="16">
        <v>77.957601296596252</v>
      </c>
      <c r="AJ352" s="16">
        <v>68.7762396694215</v>
      </c>
      <c r="AK352" s="16">
        <v>63.61953488372086</v>
      </c>
      <c r="AL352" s="16">
        <v>76.459980237154156</v>
      </c>
    </row>
    <row r="353" spans="1:38" x14ac:dyDescent="0.2">
      <c r="A353" s="25"/>
      <c r="B353" s="1" t="s">
        <v>35</v>
      </c>
      <c r="C353" s="4">
        <v>124</v>
      </c>
      <c r="D353" s="5" t="s">
        <v>179</v>
      </c>
      <c r="E353" s="6">
        <v>9</v>
      </c>
      <c r="F353" s="7" t="s">
        <v>169</v>
      </c>
      <c r="G353" s="8">
        <v>1</v>
      </c>
      <c r="H353" s="8">
        <v>7</v>
      </c>
      <c r="I353" s="8">
        <v>1536</v>
      </c>
      <c r="J353" s="8">
        <v>8</v>
      </c>
      <c r="K353" s="8">
        <v>471</v>
      </c>
      <c r="L353" s="9">
        <v>39.859000000000002</v>
      </c>
      <c r="M353" s="9">
        <v>40.558999999999997</v>
      </c>
      <c r="N353" s="10">
        <f t="shared" si="93"/>
        <v>699.99999999999568</v>
      </c>
      <c r="O353" s="10">
        <v>235</v>
      </c>
      <c r="P353" s="9">
        <v>40.323</v>
      </c>
      <c r="Q353" s="11">
        <v>58.9934613</v>
      </c>
      <c r="R353" s="11">
        <v>24.054487999999999</v>
      </c>
      <c r="S353" s="12">
        <v>43587.541666666664</v>
      </c>
      <c r="T353" s="12">
        <v>43592.541666666664</v>
      </c>
      <c r="U353" s="6">
        <v>70</v>
      </c>
      <c r="V353" s="13" t="s">
        <v>33</v>
      </c>
      <c r="W353" s="14">
        <v>0.8239303843364757</v>
      </c>
      <c r="X353" s="14">
        <v>0.84199584199584199</v>
      </c>
      <c r="Y353" s="14">
        <v>0.79081632653061229</v>
      </c>
      <c r="Z353" s="14">
        <v>0.82337796086508752</v>
      </c>
      <c r="AA353" s="15">
        <v>1379</v>
      </c>
      <c r="AB353" s="15">
        <v>96.2</v>
      </c>
      <c r="AC353" s="15">
        <v>78.400000000000006</v>
      </c>
      <c r="AD353" s="15">
        <v>1553.6</v>
      </c>
      <c r="AE353" s="16">
        <v>91.026785714285708</v>
      </c>
      <c r="AF353" s="16">
        <v>91.192499999999995</v>
      </c>
      <c r="AG353" s="16">
        <v>85.61999999999999</v>
      </c>
      <c r="AH353" s="16">
        <v>90.74666666666667</v>
      </c>
      <c r="AI353" s="16">
        <v>79.295678027556136</v>
      </c>
      <c r="AJ353" s="16">
        <v>80.456756756756789</v>
      </c>
      <c r="AK353" s="16">
        <v>76.320153061224488</v>
      </c>
      <c r="AL353" s="16">
        <v>79.217417610710626</v>
      </c>
    </row>
    <row r="354" spans="1:38" x14ac:dyDescent="0.2">
      <c r="A354" s="26"/>
      <c r="B354" s="1" t="s">
        <v>29</v>
      </c>
      <c r="C354" s="4">
        <v>124</v>
      </c>
      <c r="D354" s="5" t="s">
        <v>457</v>
      </c>
      <c r="E354" s="6">
        <v>9</v>
      </c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9"/>
      <c r="W354" s="14">
        <v>0.82969766551856106</v>
      </c>
      <c r="X354" s="14">
        <v>0.72227979274611398</v>
      </c>
      <c r="Y354" s="14">
        <v>0.65085158150851585</v>
      </c>
      <c r="Z354" s="14">
        <v>0.81281982224616212</v>
      </c>
      <c r="AA354" s="15">
        <v>2613</v>
      </c>
      <c r="AB354" s="15">
        <v>193</v>
      </c>
      <c r="AC354" s="15">
        <v>164.4</v>
      </c>
      <c r="AD354" s="15">
        <v>2970.4</v>
      </c>
      <c r="AE354" s="16">
        <v>89.734259259259261</v>
      </c>
      <c r="AF354" s="16">
        <v>89.515625</v>
      </c>
      <c r="AG354" s="16">
        <v>84.07</v>
      </c>
      <c r="AH354" s="16">
        <v>89.38878048780488</v>
      </c>
      <c r="AI354" s="16">
        <v>78.663765786452615</v>
      </c>
      <c r="AJ354" s="16">
        <v>74.598341968911981</v>
      </c>
      <c r="AK354" s="16">
        <v>69.67627737226276</v>
      </c>
      <c r="AL354" s="16">
        <v>77.90219499057369</v>
      </c>
    </row>
    <row r="355" spans="1:38" x14ac:dyDescent="0.2">
      <c r="A355" s="24" t="s">
        <v>182</v>
      </c>
      <c r="B355" s="1" t="s">
        <v>30</v>
      </c>
      <c r="C355" s="4">
        <v>125</v>
      </c>
      <c r="D355" s="5" t="s">
        <v>181</v>
      </c>
      <c r="E355" s="6">
        <v>9</v>
      </c>
      <c r="F355" s="7" t="s">
        <v>169</v>
      </c>
      <c r="G355" s="8">
        <v>1</v>
      </c>
      <c r="H355" s="8">
        <v>10</v>
      </c>
      <c r="I355" s="8">
        <v>1702</v>
      </c>
      <c r="J355" s="8">
        <v>10</v>
      </c>
      <c r="K355" s="8">
        <v>2357</v>
      </c>
      <c r="L355" s="9">
        <v>58.856000000000002</v>
      </c>
      <c r="M355" s="9">
        <v>59.511000000000003</v>
      </c>
      <c r="N355" s="10">
        <f t="shared" ref="N355:N356" si="94">1000*(M355-L355)</f>
        <v>655.00000000000114</v>
      </c>
      <c r="O355" s="10">
        <v>2016</v>
      </c>
      <c r="P355" s="9">
        <v>59.17</v>
      </c>
      <c r="Q355" s="11">
        <v>58.956556999999997</v>
      </c>
      <c r="R355" s="11">
        <v>23.747496000000002</v>
      </c>
      <c r="S355" s="12">
        <v>43587.583333333336</v>
      </c>
      <c r="T355" s="12">
        <v>43592.583333333336</v>
      </c>
      <c r="U355" s="6">
        <v>50</v>
      </c>
      <c r="V355" s="13" t="s">
        <v>65</v>
      </c>
      <c r="W355" s="14">
        <v>0.53975498438625991</v>
      </c>
      <c r="X355" s="14">
        <v>0.52761904761904765</v>
      </c>
      <c r="Y355" s="14">
        <v>0.53623188405797106</v>
      </c>
      <c r="Z355" s="14">
        <v>0.53890987587695627</v>
      </c>
      <c r="AA355" s="15">
        <v>1665.2</v>
      </c>
      <c r="AB355" s="15">
        <v>105</v>
      </c>
      <c r="AC355" s="15">
        <v>82.8</v>
      </c>
      <c r="AD355" s="15">
        <v>1853</v>
      </c>
      <c r="AE355" s="16">
        <v>57.667045454545452</v>
      </c>
      <c r="AF355" s="16">
        <v>56.112499999999997</v>
      </c>
      <c r="AG355" s="16">
        <v>55.69</v>
      </c>
      <c r="AH355" s="16">
        <v>57.495583038869256</v>
      </c>
      <c r="AI355" s="16">
        <v>51.310112899351431</v>
      </c>
      <c r="AJ355" s="16">
        <v>50.706666666666663</v>
      </c>
      <c r="AK355" s="16">
        <v>51.352657004830917</v>
      </c>
      <c r="AL355" s="16">
        <v>51.27781975175391</v>
      </c>
    </row>
    <row r="356" spans="1:38" x14ac:dyDescent="0.2">
      <c r="A356" s="25"/>
      <c r="B356" s="1" t="s">
        <v>35</v>
      </c>
      <c r="C356" s="4">
        <v>125</v>
      </c>
      <c r="D356" s="5" t="s">
        <v>181</v>
      </c>
      <c r="E356" s="6">
        <v>9</v>
      </c>
      <c r="F356" s="7" t="s">
        <v>169</v>
      </c>
      <c r="G356" s="8">
        <v>1</v>
      </c>
      <c r="H356" s="8">
        <v>10</v>
      </c>
      <c r="I356" s="8">
        <v>1702</v>
      </c>
      <c r="J356" s="8">
        <v>10</v>
      </c>
      <c r="K356" s="8">
        <v>2357</v>
      </c>
      <c r="L356" s="9">
        <v>58.856000000000002</v>
      </c>
      <c r="M356" s="9">
        <v>59.511000000000003</v>
      </c>
      <c r="N356" s="10">
        <f t="shared" si="94"/>
        <v>655.00000000000114</v>
      </c>
      <c r="O356" s="10">
        <v>2016</v>
      </c>
      <c r="P356" s="9">
        <v>59.17</v>
      </c>
      <c r="Q356" s="11">
        <v>58.956556999999997</v>
      </c>
      <c r="R356" s="11">
        <v>23.747496000000002</v>
      </c>
      <c r="S356" s="12">
        <v>43587.583333333336</v>
      </c>
      <c r="T356" s="12">
        <v>43592.583333333336</v>
      </c>
      <c r="U356" s="6">
        <v>50</v>
      </c>
      <c r="V356" s="13" t="s">
        <v>65</v>
      </c>
      <c r="W356" s="14">
        <v>0.67216024340770786</v>
      </c>
      <c r="X356" s="14">
        <v>0.69395711500974655</v>
      </c>
      <c r="Y356" s="14">
        <v>0.67760617760617758</v>
      </c>
      <c r="Z356" s="14">
        <v>0.6737302388160108</v>
      </c>
      <c r="AA356" s="15">
        <v>1577.6</v>
      </c>
      <c r="AB356" s="15">
        <v>102.6</v>
      </c>
      <c r="AC356" s="15">
        <v>103.6</v>
      </c>
      <c r="AD356" s="15">
        <v>1783.8</v>
      </c>
      <c r="AE356" s="16">
        <v>60.433913043478263</v>
      </c>
      <c r="AF356" s="16">
        <v>60.802500000000002</v>
      </c>
      <c r="AG356" s="16">
        <v>58.393749999999997</v>
      </c>
      <c r="AH356" s="16">
        <v>60.327500000000001</v>
      </c>
      <c r="AI356" s="16">
        <v>53.321627789046651</v>
      </c>
      <c r="AJ356" s="16">
        <v>53.590643274853804</v>
      </c>
      <c r="AK356" s="16">
        <v>53.175675675675677</v>
      </c>
      <c r="AL356" s="16">
        <v>53.328624285233772</v>
      </c>
    </row>
    <row r="357" spans="1:38" x14ac:dyDescent="0.2">
      <c r="A357" s="26"/>
      <c r="B357" s="1" t="s">
        <v>29</v>
      </c>
      <c r="C357" s="4">
        <v>125</v>
      </c>
      <c r="D357" s="5" t="s">
        <v>181</v>
      </c>
      <c r="E357" s="6">
        <v>9</v>
      </c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9"/>
      <c r="W357" s="14">
        <v>0.60192673644148431</v>
      </c>
      <c r="X357" s="14">
        <v>0.60733944954128438</v>
      </c>
      <c r="Y357" s="14">
        <v>0.61218274111675131</v>
      </c>
      <c r="Z357" s="14">
        <v>0.60277380763326449</v>
      </c>
      <c r="AA357" s="15">
        <v>3242.8</v>
      </c>
      <c r="AB357" s="15">
        <v>207.6</v>
      </c>
      <c r="AC357" s="15">
        <v>186.4</v>
      </c>
      <c r="AD357" s="15">
        <v>3636.8</v>
      </c>
      <c r="AE357" s="16">
        <v>59.213006396588483</v>
      </c>
      <c r="AF357" s="16">
        <v>58.974074074074075</v>
      </c>
      <c r="AG357" s="16">
        <v>57.4</v>
      </c>
      <c r="AH357" s="16">
        <v>59.111864406779659</v>
      </c>
      <c r="AI357" s="16">
        <v>52.288701122486742</v>
      </c>
      <c r="AJ357" s="16">
        <v>52.131984585741812</v>
      </c>
      <c r="AK357" s="16">
        <v>52.365879828326179</v>
      </c>
      <c r="AL357" s="16">
        <v>52.283710954685439</v>
      </c>
    </row>
    <row r="358" spans="1:38" x14ac:dyDescent="0.2">
      <c r="A358" s="24" t="s">
        <v>186</v>
      </c>
      <c r="B358" s="1" t="s">
        <v>30</v>
      </c>
      <c r="C358" s="4">
        <v>126</v>
      </c>
      <c r="D358" s="5" t="s">
        <v>183</v>
      </c>
      <c r="E358" s="6">
        <v>9</v>
      </c>
      <c r="F358" s="7" t="s">
        <v>169</v>
      </c>
      <c r="G358" s="8">
        <v>1</v>
      </c>
      <c r="H358" s="8">
        <v>10</v>
      </c>
      <c r="I358" s="8">
        <v>2357</v>
      </c>
      <c r="J358" s="8">
        <v>10</v>
      </c>
      <c r="K358" s="8">
        <v>2784</v>
      </c>
      <c r="L358" s="9">
        <v>59.511000000000003</v>
      </c>
      <c r="M358" s="9">
        <v>59.938000000000002</v>
      </c>
      <c r="N358" s="10">
        <f t="shared" ref="N358:N359" si="95">1000*(M358-L358)</f>
        <v>426.9999999999996</v>
      </c>
      <c r="O358" s="10">
        <v>2551</v>
      </c>
      <c r="P358" s="9">
        <v>59.704999999999998</v>
      </c>
      <c r="Q358" s="11">
        <v>58.956887999999999</v>
      </c>
      <c r="R358" s="11">
        <v>23.738302000000001</v>
      </c>
      <c r="S358" s="12">
        <v>43587.583333333336</v>
      </c>
      <c r="T358" s="12">
        <v>43592.583333333336</v>
      </c>
      <c r="U358" s="6">
        <v>70</v>
      </c>
      <c r="V358" s="13" t="s">
        <v>184</v>
      </c>
      <c r="W358" s="14">
        <v>0.72257034033665068</v>
      </c>
      <c r="X358" s="14">
        <v>0.60291060291060294</v>
      </c>
      <c r="Y358" s="14">
        <v>0.50958904109589043</v>
      </c>
      <c r="Z358" s="14">
        <v>0.70751252086811356</v>
      </c>
      <c r="AA358" s="15">
        <v>1627.8</v>
      </c>
      <c r="AB358" s="15">
        <v>96.2</v>
      </c>
      <c r="AC358" s="15">
        <v>73</v>
      </c>
      <c r="AD358" s="15">
        <v>1797</v>
      </c>
      <c r="AE358" s="16">
        <v>84.312600000000003</v>
      </c>
      <c r="AF358" s="16">
        <v>82.185000000000002</v>
      </c>
      <c r="AG358" s="16">
        <v>78.5625</v>
      </c>
      <c r="AH358" s="16">
        <v>84.083695652173901</v>
      </c>
      <c r="AI358" s="16">
        <v>75.099373387394053</v>
      </c>
      <c r="AJ358" s="16">
        <v>72.483991683991619</v>
      </c>
      <c r="AK358" s="16">
        <v>70.564383561643851</v>
      </c>
      <c r="AL358" s="16">
        <v>74.77513633834171</v>
      </c>
    </row>
    <row r="359" spans="1:38" x14ac:dyDescent="0.2">
      <c r="A359" s="25"/>
      <c r="B359" s="1" t="s">
        <v>35</v>
      </c>
      <c r="C359" s="4">
        <v>126</v>
      </c>
      <c r="D359" s="5" t="s">
        <v>185</v>
      </c>
      <c r="E359" s="6">
        <v>9</v>
      </c>
      <c r="F359" s="7" t="s">
        <v>169</v>
      </c>
      <c r="G359" s="8">
        <v>1</v>
      </c>
      <c r="H359" s="8">
        <v>10</v>
      </c>
      <c r="I359" s="8">
        <v>2357</v>
      </c>
      <c r="J359" s="8">
        <v>10</v>
      </c>
      <c r="K359" s="8">
        <v>2784</v>
      </c>
      <c r="L359" s="9">
        <v>59.511000000000003</v>
      </c>
      <c r="M359" s="9">
        <v>59.938000000000002</v>
      </c>
      <c r="N359" s="10">
        <f t="shared" si="95"/>
        <v>426.9999999999996</v>
      </c>
      <c r="O359" s="10">
        <v>2551</v>
      </c>
      <c r="P359" s="9">
        <v>59.704999999999998</v>
      </c>
      <c r="Q359" s="11">
        <v>58.956767900000003</v>
      </c>
      <c r="R359" s="11">
        <v>23.738314899999999</v>
      </c>
      <c r="S359" s="12">
        <v>43587.583333333336</v>
      </c>
      <c r="T359" s="12">
        <v>43592.583333333336</v>
      </c>
      <c r="U359" s="6">
        <v>70</v>
      </c>
      <c r="V359" s="13" t="s">
        <v>184</v>
      </c>
      <c r="W359" s="14">
        <v>0.43160088256925716</v>
      </c>
      <c r="X359" s="14">
        <v>0.42462845010615713</v>
      </c>
      <c r="Y359" s="14">
        <v>0.46354166666666669</v>
      </c>
      <c r="Z359" s="14">
        <v>0.43259735936979921</v>
      </c>
      <c r="AA359" s="15">
        <v>1631.6</v>
      </c>
      <c r="AB359" s="15">
        <v>94.2</v>
      </c>
      <c r="AC359" s="15">
        <v>76.8</v>
      </c>
      <c r="AD359" s="15">
        <v>1802.6</v>
      </c>
      <c r="AE359" s="16">
        <v>77.537058823529406</v>
      </c>
      <c r="AF359" s="16">
        <v>76.846999999999994</v>
      </c>
      <c r="AG359" s="16">
        <v>76.567999999999998</v>
      </c>
      <c r="AH359" s="16">
        <v>77.394868421052635</v>
      </c>
      <c r="AI359" s="16">
        <v>69.222064231428902</v>
      </c>
      <c r="AJ359" s="16">
        <v>68.894267515923616</v>
      </c>
      <c r="AK359" s="16">
        <v>68.662500000000037</v>
      </c>
      <c r="AL359" s="16">
        <v>69.181093975368938</v>
      </c>
    </row>
    <row r="360" spans="1:38" x14ac:dyDescent="0.2">
      <c r="A360" s="26"/>
      <c r="B360" s="1" t="s">
        <v>29</v>
      </c>
      <c r="C360" s="4">
        <v>126</v>
      </c>
      <c r="D360" s="5" t="s">
        <v>458</v>
      </c>
      <c r="E360" s="6">
        <v>9</v>
      </c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9"/>
      <c r="W360" s="14">
        <v>0.57691599680922867</v>
      </c>
      <c r="X360" s="14">
        <v>0.51470588235294112</v>
      </c>
      <c r="Y360" s="14">
        <v>0.48598130841121495</v>
      </c>
      <c r="Z360" s="14">
        <v>0.56984109345482836</v>
      </c>
      <c r="AA360" s="15">
        <v>3259.4</v>
      </c>
      <c r="AB360" s="15">
        <v>190.4</v>
      </c>
      <c r="AC360" s="15">
        <v>149.80000000000001</v>
      </c>
      <c r="AD360" s="15">
        <v>3599.6</v>
      </c>
      <c r="AE360" s="16">
        <v>81.526250000000005</v>
      </c>
      <c r="AF360" s="16">
        <v>79.38000000000001</v>
      </c>
      <c r="AG360" s="16">
        <v>77.582499999999996</v>
      </c>
      <c r="AH360" s="16">
        <v>81.328181818181818</v>
      </c>
      <c r="AI360" s="16">
        <v>72.157292753267527</v>
      </c>
      <c r="AJ360" s="16">
        <v>70.707983193277215</v>
      </c>
      <c r="AK360" s="16">
        <v>69.589319092122878</v>
      </c>
      <c r="AL360" s="16">
        <v>71.973763751527983</v>
      </c>
    </row>
    <row r="361" spans="1:38" x14ac:dyDescent="0.2">
      <c r="A361" s="24" t="s">
        <v>189</v>
      </c>
      <c r="B361" s="1" t="s">
        <v>30</v>
      </c>
      <c r="C361" s="4">
        <v>127</v>
      </c>
      <c r="D361" s="5" t="s">
        <v>187</v>
      </c>
      <c r="E361" s="6">
        <v>9</v>
      </c>
      <c r="F361" s="7" t="s">
        <v>169</v>
      </c>
      <c r="G361" s="8">
        <v>1</v>
      </c>
      <c r="H361" s="8">
        <v>11</v>
      </c>
      <c r="I361" s="8">
        <v>4833</v>
      </c>
      <c r="J361" s="8">
        <v>11</v>
      </c>
      <c r="K361" s="8">
        <v>5717</v>
      </c>
      <c r="L361" s="9">
        <v>68.721999999999994</v>
      </c>
      <c r="M361" s="9">
        <v>69.605999999999995</v>
      </c>
      <c r="N361" s="10">
        <f t="shared" ref="N361:N362" si="96">1000*(M361-L361)</f>
        <v>884.00000000000034</v>
      </c>
      <c r="O361" s="10">
        <v>5044</v>
      </c>
      <c r="P361" s="9">
        <v>68.933000000000007</v>
      </c>
      <c r="Q361" s="11">
        <v>58.9430154</v>
      </c>
      <c r="R361" s="11">
        <v>23.589487399999999</v>
      </c>
      <c r="S361" s="12">
        <v>43587.625</v>
      </c>
      <c r="T361" s="12">
        <v>43592.625</v>
      </c>
      <c r="U361" s="6">
        <v>50</v>
      </c>
      <c r="V361" s="13" t="s">
        <v>65</v>
      </c>
      <c r="W361" s="14">
        <v>0.65490712503465487</v>
      </c>
      <c r="X361" s="14">
        <v>0.6926536731634183</v>
      </c>
      <c r="Y361" s="14">
        <v>0.65885416666666663</v>
      </c>
      <c r="Z361" s="14">
        <v>0.65663156534659861</v>
      </c>
      <c r="AA361" s="15">
        <v>2885.6</v>
      </c>
      <c r="AB361" s="15">
        <v>133.4</v>
      </c>
      <c r="AC361" s="15">
        <v>76.8</v>
      </c>
      <c r="AD361" s="15">
        <v>3095.8</v>
      </c>
      <c r="AE361" s="16">
        <v>58.241578947368424</v>
      </c>
      <c r="AF361" s="16">
        <v>59.147500000000001</v>
      </c>
      <c r="AG361" s="16">
        <v>59.62</v>
      </c>
      <c r="AH361" s="16">
        <v>58.317083333333329</v>
      </c>
      <c r="AI361" s="16">
        <v>52.77986553922949</v>
      </c>
      <c r="AJ361" s="16">
        <v>53.883958020989489</v>
      </c>
      <c r="AK361" s="16">
        <v>53.93671874999999</v>
      </c>
      <c r="AL361" s="16">
        <v>52.856140577556673</v>
      </c>
    </row>
    <row r="362" spans="1:38" x14ac:dyDescent="0.2">
      <c r="A362" s="25"/>
      <c r="B362" s="1" t="s">
        <v>35</v>
      </c>
      <c r="C362" s="4">
        <v>127</v>
      </c>
      <c r="D362" s="5" t="s">
        <v>188</v>
      </c>
      <c r="E362" s="6">
        <v>9</v>
      </c>
      <c r="F362" s="7" t="s">
        <v>169</v>
      </c>
      <c r="G362" s="8">
        <v>1</v>
      </c>
      <c r="H362" s="8">
        <v>11</v>
      </c>
      <c r="I362" s="8">
        <v>4833</v>
      </c>
      <c r="J362" s="8">
        <v>11</v>
      </c>
      <c r="K362" s="8">
        <v>5717</v>
      </c>
      <c r="L362" s="9">
        <v>68.721999999999994</v>
      </c>
      <c r="M362" s="9">
        <v>69.605999999999995</v>
      </c>
      <c r="N362" s="10">
        <f t="shared" si="96"/>
        <v>884.00000000000034</v>
      </c>
      <c r="O362" s="10">
        <v>5044</v>
      </c>
      <c r="P362" s="9">
        <v>68.933000000000007</v>
      </c>
      <c r="Q362" s="11">
        <v>58.942941900000001</v>
      </c>
      <c r="R362" s="11">
        <v>23.589547100000001</v>
      </c>
      <c r="S362" s="12">
        <v>43587.625</v>
      </c>
      <c r="T362" s="12">
        <v>43592.625</v>
      </c>
      <c r="U362" s="6">
        <v>50</v>
      </c>
      <c r="V362" s="13" t="s">
        <v>65</v>
      </c>
      <c r="W362" s="14">
        <v>0.76872064106106663</v>
      </c>
      <c r="X362" s="14">
        <v>0.78230337078651691</v>
      </c>
      <c r="Y362" s="14">
        <v>0.83827493261455521</v>
      </c>
      <c r="Z362" s="14">
        <v>0.77100070698631018</v>
      </c>
      <c r="AA362" s="15">
        <v>2895.2</v>
      </c>
      <c r="AB362" s="15">
        <v>142.4</v>
      </c>
      <c r="AC362" s="15">
        <v>74.2</v>
      </c>
      <c r="AD362" s="15">
        <v>3111.8</v>
      </c>
      <c r="AE362" s="16">
        <v>59.891904761904762</v>
      </c>
      <c r="AF362" s="16">
        <v>60.94</v>
      </c>
      <c r="AG362" s="16">
        <v>63.1175</v>
      </c>
      <c r="AH362" s="16">
        <v>59.969588235294118</v>
      </c>
      <c r="AI362" s="16">
        <v>54.256286266924747</v>
      </c>
      <c r="AJ362" s="16">
        <v>55.408005617977516</v>
      </c>
      <c r="AK362" s="16">
        <v>58.541239892183249</v>
      </c>
      <c r="AL362" s="16">
        <v>54.4111639565525</v>
      </c>
    </row>
    <row r="363" spans="1:38" x14ac:dyDescent="0.2">
      <c r="A363" s="26"/>
      <c r="B363" s="1" t="s">
        <v>29</v>
      </c>
      <c r="C363" s="4">
        <v>127</v>
      </c>
      <c r="D363" s="5" t="s">
        <v>459</v>
      </c>
      <c r="E363" s="6">
        <v>9</v>
      </c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9"/>
      <c r="W363" s="14">
        <v>0.71190838638250764</v>
      </c>
      <c r="X363" s="14">
        <v>0.7389412617839014</v>
      </c>
      <c r="Y363" s="14">
        <v>0.74701986754966887</v>
      </c>
      <c r="Z363" s="14">
        <v>0.71396352857787226</v>
      </c>
      <c r="AA363" s="15">
        <v>5780.8</v>
      </c>
      <c r="AB363" s="15">
        <v>275.8</v>
      </c>
      <c r="AC363" s="15">
        <v>151</v>
      </c>
      <c r="AD363" s="15">
        <v>6207.6</v>
      </c>
      <c r="AE363" s="16">
        <v>59.09836734693878</v>
      </c>
      <c r="AF363" s="16">
        <v>60.105000000000004</v>
      </c>
      <c r="AG363" s="16">
        <v>61.474999999999994</v>
      </c>
      <c r="AH363" s="16">
        <v>59.229886363636368</v>
      </c>
      <c r="AI363" s="16">
        <v>53.519301826736893</v>
      </c>
      <c r="AJ363" s="16">
        <v>54.670848440899157</v>
      </c>
      <c r="AK363" s="16">
        <v>56.19933774834432</v>
      </c>
      <c r="AL363" s="16">
        <v>53.635656292286882</v>
      </c>
    </row>
    <row r="364" spans="1:38" x14ac:dyDescent="0.2">
      <c r="A364" s="24" t="s">
        <v>192</v>
      </c>
      <c r="B364" s="1" t="s">
        <v>30</v>
      </c>
      <c r="C364" s="4">
        <v>128</v>
      </c>
      <c r="D364" s="5" t="s">
        <v>190</v>
      </c>
      <c r="E364" s="6">
        <v>9</v>
      </c>
      <c r="F364" s="7" t="s">
        <v>169</v>
      </c>
      <c r="G364" s="8">
        <v>1</v>
      </c>
      <c r="H364" s="8">
        <v>11</v>
      </c>
      <c r="I364" s="8">
        <v>5717</v>
      </c>
      <c r="J364" s="8">
        <v>11</v>
      </c>
      <c r="K364" s="8">
        <v>6555</v>
      </c>
      <c r="L364" s="9">
        <v>69.605999999999995</v>
      </c>
      <c r="M364" s="9">
        <v>70.444000000000003</v>
      </c>
      <c r="N364" s="10">
        <f t="shared" ref="N364:N365" si="97">1000*(M364-L364)</f>
        <v>838.00000000000807</v>
      </c>
      <c r="O364" s="10">
        <v>5955</v>
      </c>
      <c r="P364" s="9">
        <v>69.843999999999994</v>
      </c>
      <c r="Q364" s="11">
        <v>58.93909</v>
      </c>
      <c r="R364" s="11">
        <v>23.575870999999999</v>
      </c>
      <c r="S364" s="12">
        <v>43587.625</v>
      </c>
      <c r="T364" s="12">
        <v>43592.625</v>
      </c>
      <c r="U364" s="6">
        <v>50</v>
      </c>
      <c r="V364" s="13" t="s">
        <v>65</v>
      </c>
      <c r="W364" s="14">
        <v>0.39819068154120185</v>
      </c>
      <c r="X364" s="14">
        <v>0.24420529801324503</v>
      </c>
      <c r="Y364" s="14">
        <v>0.16417910447761194</v>
      </c>
      <c r="Z364" s="14">
        <v>0.38598326359832635</v>
      </c>
      <c r="AA364" s="15">
        <v>4266.8</v>
      </c>
      <c r="AB364" s="15">
        <v>241.6</v>
      </c>
      <c r="AC364" s="15">
        <v>80.400000000000006</v>
      </c>
      <c r="AD364" s="15">
        <v>4588.8</v>
      </c>
      <c r="AE364" s="16">
        <v>54.511650485436888</v>
      </c>
      <c r="AF364" s="16">
        <v>51.606779661016951</v>
      </c>
      <c r="AG364" s="16">
        <v>50.407142857142858</v>
      </c>
      <c r="AH364" s="16">
        <v>54.327150537634409</v>
      </c>
      <c r="AI364" s="16">
        <v>49.204134245804816</v>
      </c>
      <c r="AJ364" s="16">
        <v>46.621688741721854</v>
      </c>
      <c r="AK364" s="16">
        <v>44.771144278606968</v>
      </c>
      <c r="AL364" s="16">
        <v>48.990498605299862</v>
      </c>
    </row>
    <row r="365" spans="1:38" x14ac:dyDescent="0.2">
      <c r="A365" s="25"/>
      <c r="B365" s="1" t="s">
        <v>35</v>
      </c>
      <c r="C365" s="4">
        <v>128</v>
      </c>
      <c r="D365" s="5" t="s">
        <v>191</v>
      </c>
      <c r="E365" s="6">
        <v>9</v>
      </c>
      <c r="F365" s="7" t="s">
        <v>169</v>
      </c>
      <c r="G365" s="8">
        <v>1</v>
      </c>
      <c r="H365" s="8">
        <v>11</v>
      </c>
      <c r="I365" s="8">
        <v>5717</v>
      </c>
      <c r="J365" s="8">
        <v>11</v>
      </c>
      <c r="K365" s="8">
        <v>6555</v>
      </c>
      <c r="L365" s="9">
        <v>69.605999999999995</v>
      </c>
      <c r="M365" s="9">
        <v>70.444000000000003</v>
      </c>
      <c r="N365" s="10">
        <f t="shared" si="97"/>
        <v>838.00000000000807</v>
      </c>
      <c r="O365" s="10">
        <v>5934</v>
      </c>
      <c r="P365" s="9">
        <v>69.822999999999993</v>
      </c>
      <c r="Q365" s="11">
        <v>58.938901999999999</v>
      </c>
      <c r="R365" s="11">
        <v>23.576301000000001</v>
      </c>
      <c r="S365" s="12">
        <v>43587.625</v>
      </c>
      <c r="T365" s="12">
        <v>43592.625</v>
      </c>
      <c r="U365" s="6">
        <v>50</v>
      </c>
      <c r="V365" s="13" t="s">
        <v>65</v>
      </c>
      <c r="W365" s="14">
        <v>0.70879947353577133</v>
      </c>
      <c r="X365" s="14">
        <v>0.5746691871455577</v>
      </c>
      <c r="Y365" s="14">
        <v>0.37659033078880405</v>
      </c>
      <c r="Z365" s="14">
        <v>0.69680968096809681</v>
      </c>
      <c r="AA365" s="15">
        <v>4254.8</v>
      </c>
      <c r="AB365" s="15">
        <v>211.6</v>
      </c>
      <c r="AC365" s="15">
        <v>78.599999999999994</v>
      </c>
      <c r="AD365" s="15">
        <v>4545</v>
      </c>
      <c r="AE365" s="16">
        <v>59.871378504672897</v>
      </c>
      <c r="AF365" s="16">
        <v>58.126470588235293</v>
      </c>
      <c r="AG365" s="16">
        <v>54.289285714285711</v>
      </c>
      <c r="AH365" s="16">
        <v>59.759248878923763</v>
      </c>
      <c r="AI365" s="16">
        <v>53.710914731597256</v>
      </c>
      <c r="AJ365" s="16">
        <v>51.950850661625708</v>
      </c>
      <c r="AK365" s="16">
        <v>48.653944020356235</v>
      </c>
      <c r="AL365" s="16">
        <v>53.541518151815183</v>
      </c>
    </row>
    <row r="366" spans="1:38" x14ac:dyDescent="0.2">
      <c r="A366" s="26"/>
      <c r="B366" s="1" t="s">
        <v>29</v>
      </c>
      <c r="C366" s="4">
        <v>128</v>
      </c>
      <c r="D366" s="5" t="s">
        <v>460</v>
      </c>
      <c r="E366" s="6">
        <v>9</v>
      </c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9"/>
      <c r="W366" s="14">
        <v>0.55249530787146961</v>
      </c>
      <c r="X366" s="14">
        <v>0.40321897501058873</v>
      </c>
      <c r="Y366" s="14">
        <v>0.27511961722488038</v>
      </c>
      <c r="Z366" s="14">
        <v>0.54017292281737661</v>
      </c>
      <c r="AA366" s="15">
        <v>8521.6</v>
      </c>
      <c r="AB366" s="15">
        <v>453.2</v>
      </c>
      <c r="AC366" s="15">
        <v>159</v>
      </c>
      <c r="AD366" s="15">
        <v>9133.7999999999993</v>
      </c>
      <c r="AE366" s="16">
        <v>57.750977443609024</v>
      </c>
      <c r="AF366" s="16">
        <v>55.427999999999997</v>
      </c>
      <c r="AG366" s="16">
        <v>52.489583333333329</v>
      </c>
      <c r="AH366" s="16">
        <v>57.590819312362839</v>
      </c>
      <c r="AI366" s="16">
        <v>51.454351295531353</v>
      </c>
      <c r="AJ366" s="16">
        <v>49.109885260370696</v>
      </c>
      <c r="AK366" s="16">
        <v>46.690566037735849</v>
      </c>
      <c r="AL366" s="16">
        <v>51.255096454925663</v>
      </c>
    </row>
    <row r="367" spans="1:38" x14ac:dyDescent="0.2">
      <c r="A367" s="24" t="s">
        <v>194</v>
      </c>
      <c r="B367" s="1" t="s">
        <v>30</v>
      </c>
      <c r="C367" s="4">
        <v>129</v>
      </c>
      <c r="D367" s="5" t="s">
        <v>193</v>
      </c>
      <c r="E367" s="6">
        <v>9</v>
      </c>
      <c r="F367" s="7" t="s">
        <v>169</v>
      </c>
      <c r="G367" s="8">
        <v>1</v>
      </c>
      <c r="H367" s="8">
        <v>13</v>
      </c>
      <c r="I367" s="8">
        <v>0</v>
      </c>
      <c r="J367" s="8">
        <v>13</v>
      </c>
      <c r="K367" s="8">
        <v>1172</v>
      </c>
      <c r="L367" s="9">
        <v>73.635999999999996</v>
      </c>
      <c r="M367" s="9">
        <v>74.808000000000007</v>
      </c>
      <c r="N367" s="10">
        <f t="shared" ref="N367:N368" si="98">1000*(M367-L367)</f>
        <v>1172.0000000000114</v>
      </c>
      <c r="O367" s="10">
        <v>717</v>
      </c>
      <c r="P367" s="9">
        <v>74.352999999999994</v>
      </c>
      <c r="Q367" s="11">
        <v>58.924422</v>
      </c>
      <c r="R367" s="11">
        <v>23.524432000000001</v>
      </c>
      <c r="S367" s="12">
        <v>43587.666666666664</v>
      </c>
      <c r="T367" s="12">
        <v>43592.666666666664</v>
      </c>
      <c r="U367" s="6">
        <v>50</v>
      </c>
      <c r="V367" s="13" t="s">
        <v>65</v>
      </c>
      <c r="W367" s="14">
        <v>0.50241545893719808</v>
      </c>
      <c r="X367" s="14">
        <v>0.50158730158730158</v>
      </c>
      <c r="Y367" s="14">
        <v>0.47663551401869159</v>
      </c>
      <c r="Z367" s="14">
        <v>0.50183291530001928</v>
      </c>
      <c r="AA367" s="15">
        <v>952.2</v>
      </c>
      <c r="AB367" s="15">
        <v>63</v>
      </c>
      <c r="AC367" s="15">
        <v>21.4</v>
      </c>
      <c r="AD367" s="15">
        <v>1036.5999999999999</v>
      </c>
      <c r="AE367" s="16">
        <v>57.329237288135594</v>
      </c>
      <c r="AF367" s="16">
        <v>57.06818181818182</v>
      </c>
      <c r="AG367" s="16">
        <v>56.65</v>
      </c>
      <c r="AH367" s="16">
        <v>57.294274809160306</v>
      </c>
      <c r="AI367" s="16">
        <v>51.576769586221381</v>
      </c>
      <c r="AJ367" s="16">
        <v>51.412698412698411</v>
      </c>
      <c r="AK367" s="16">
        <v>51.570093457943926</v>
      </c>
      <c r="AL367" s="16">
        <v>51.566660235384916</v>
      </c>
    </row>
    <row r="368" spans="1:38" x14ac:dyDescent="0.2">
      <c r="A368" s="25"/>
      <c r="B368" s="1" t="s">
        <v>35</v>
      </c>
      <c r="C368" s="4">
        <v>129</v>
      </c>
      <c r="D368" s="5" t="s">
        <v>193</v>
      </c>
      <c r="E368" s="6">
        <v>9</v>
      </c>
      <c r="F368" s="7" t="s">
        <v>169</v>
      </c>
      <c r="G368" s="8">
        <v>1</v>
      </c>
      <c r="H368" s="8">
        <v>13</v>
      </c>
      <c r="I368" s="8">
        <v>0</v>
      </c>
      <c r="J368" s="8">
        <v>13</v>
      </c>
      <c r="K368" s="8">
        <v>1172</v>
      </c>
      <c r="L368" s="9">
        <v>73.635999999999996</v>
      </c>
      <c r="M368" s="9">
        <v>74.808000000000007</v>
      </c>
      <c r="N368" s="10">
        <f t="shared" si="98"/>
        <v>1172.0000000000114</v>
      </c>
      <c r="O368" s="10">
        <v>717</v>
      </c>
      <c r="P368" s="9">
        <v>74.352999999999994</v>
      </c>
      <c r="Q368" s="11">
        <v>58.924422</v>
      </c>
      <c r="R368" s="11">
        <v>23.524432000000001</v>
      </c>
      <c r="S368" s="12">
        <v>43587.666666666664</v>
      </c>
      <c r="T368" s="12">
        <v>43592.666666666664</v>
      </c>
      <c r="U368" s="6">
        <v>50</v>
      </c>
      <c r="V368" s="13" t="s">
        <v>65</v>
      </c>
      <c r="W368" s="14">
        <v>0.48698071953885907</v>
      </c>
      <c r="X368" s="14">
        <v>0.52261306532663321</v>
      </c>
      <c r="Y368" s="14">
        <v>0.42307692307692307</v>
      </c>
      <c r="Z368" s="14">
        <v>0.48769405528209014</v>
      </c>
      <c r="AA368" s="15">
        <v>1006.2</v>
      </c>
      <c r="AB368" s="15">
        <v>39.799999999999997</v>
      </c>
      <c r="AC368" s="15">
        <v>10.4</v>
      </c>
      <c r="AD368" s="15">
        <v>1056.4000000000001</v>
      </c>
      <c r="AE368" s="16">
        <v>56.528246753246755</v>
      </c>
      <c r="AF368" s="16">
        <v>56.03</v>
      </c>
      <c r="AG368" s="16">
        <v>56.4</v>
      </c>
      <c r="AH368" s="16">
        <v>56.510493827160495</v>
      </c>
      <c r="AI368" s="16">
        <v>50.949910554561718</v>
      </c>
      <c r="AJ368" s="16">
        <v>51.045226130653269</v>
      </c>
      <c r="AK368" s="16">
        <v>50.846153846153847</v>
      </c>
      <c r="AL368" s="16">
        <v>50.952480121166225</v>
      </c>
    </row>
    <row r="369" spans="1:38" x14ac:dyDescent="0.2">
      <c r="A369" s="26"/>
      <c r="B369" s="1" t="s">
        <v>29</v>
      </c>
      <c r="C369" s="4">
        <v>129</v>
      </c>
      <c r="D369" s="5" t="s">
        <v>193</v>
      </c>
      <c r="E369" s="6">
        <v>9</v>
      </c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9"/>
      <c r="W369" s="14">
        <v>0.49345238095238098</v>
      </c>
      <c r="X369" s="14">
        <v>0.50943396226415094</v>
      </c>
      <c r="Y369" s="14">
        <v>0.47560975609756095</v>
      </c>
      <c r="Z369" s="14">
        <v>0.49396695749025432</v>
      </c>
      <c r="AA369" s="15">
        <v>1958.4</v>
      </c>
      <c r="AB369" s="15">
        <v>102.8</v>
      </c>
      <c r="AC369" s="15">
        <v>31.8</v>
      </c>
      <c r="AD369" s="15">
        <v>2093</v>
      </c>
      <c r="AE369" s="16">
        <v>56.883448275862065</v>
      </c>
      <c r="AF369" s="16">
        <v>56.627272727272725</v>
      </c>
      <c r="AG369" s="16">
        <v>56.524999999999999</v>
      </c>
      <c r="AH369" s="16">
        <v>56.86726384364821</v>
      </c>
      <c r="AI369" s="16">
        <v>51.254697712418299</v>
      </c>
      <c r="AJ369" s="16">
        <v>51.2704280155642</v>
      </c>
      <c r="AK369" s="16">
        <v>51.333333333333336</v>
      </c>
      <c r="AL369" s="16">
        <v>51.256665074056379</v>
      </c>
    </row>
    <row r="370" spans="1:38" x14ac:dyDescent="0.2">
      <c r="A370" s="24" t="s">
        <v>197</v>
      </c>
      <c r="B370" s="1" t="s">
        <v>30</v>
      </c>
      <c r="C370" s="4">
        <v>130</v>
      </c>
      <c r="D370" s="5" t="s">
        <v>195</v>
      </c>
      <c r="E370" s="6">
        <v>10</v>
      </c>
      <c r="F370" s="7" t="s">
        <v>196</v>
      </c>
      <c r="G370" s="8">
        <v>1</v>
      </c>
      <c r="H370" s="8">
        <v>1</v>
      </c>
      <c r="I370" s="8">
        <v>10632</v>
      </c>
      <c r="J370" s="8">
        <v>2</v>
      </c>
      <c r="K370" s="8">
        <v>220</v>
      </c>
      <c r="L370" s="9">
        <v>10.632</v>
      </c>
      <c r="M370" s="9">
        <v>11.051</v>
      </c>
      <c r="N370" s="10">
        <f t="shared" ref="N370:N371" si="99">1000*(M370-L370)</f>
        <v>419.00000000000045</v>
      </c>
      <c r="O370" s="10">
        <v>10771</v>
      </c>
      <c r="P370" s="9">
        <v>10.771000000000001</v>
      </c>
      <c r="Q370" s="11">
        <v>58.904328</v>
      </c>
      <c r="R370" s="11">
        <v>24.109444</v>
      </c>
      <c r="S370" s="12">
        <v>43587.541666666664</v>
      </c>
      <c r="T370" s="12">
        <v>43592.541666666664</v>
      </c>
      <c r="U370" s="6">
        <v>70</v>
      </c>
      <c r="V370" s="13" t="s">
        <v>33</v>
      </c>
      <c r="W370" s="14">
        <v>0.79430563625798956</v>
      </c>
      <c r="X370" s="14">
        <v>0.67142857142857137</v>
      </c>
      <c r="Y370" s="14">
        <v>0.68872549019607843</v>
      </c>
      <c r="Z370" s="14">
        <v>0.77726447780894237</v>
      </c>
      <c r="AA370" s="15">
        <v>1032.5999999999999</v>
      </c>
      <c r="AB370" s="15">
        <v>98</v>
      </c>
      <c r="AC370" s="15">
        <v>81.599999999999994</v>
      </c>
      <c r="AD370" s="15">
        <v>1212.2</v>
      </c>
      <c r="AE370" s="16">
        <v>96.108333333333334</v>
      </c>
      <c r="AF370" s="16">
        <v>90.28125</v>
      </c>
      <c r="AG370" s="16">
        <v>86.992857142857147</v>
      </c>
      <c r="AH370" s="16">
        <v>94.995945945945948</v>
      </c>
      <c r="AI370" s="16">
        <v>81.386209568080574</v>
      </c>
      <c r="AJ370" s="16">
        <v>74.991836734693877</v>
      </c>
      <c r="AK370" s="16">
        <v>71.416666666666671</v>
      </c>
      <c r="AL370" s="16">
        <v>80.198152120112198</v>
      </c>
    </row>
    <row r="371" spans="1:38" x14ac:dyDescent="0.2">
      <c r="A371" s="25"/>
      <c r="B371" s="1" t="s">
        <v>35</v>
      </c>
      <c r="C371" s="4">
        <v>130</v>
      </c>
      <c r="D371" s="5" t="s">
        <v>195</v>
      </c>
      <c r="E371" s="6">
        <v>10</v>
      </c>
      <c r="F371" s="7" t="s">
        <v>196</v>
      </c>
      <c r="G371" s="8">
        <v>1</v>
      </c>
      <c r="H371" s="8">
        <v>1</v>
      </c>
      <c r="I371" s="8">
        <v>10632</v>
      </c>
      <c r="J371" s="8">
        <v>2</v>
      </c>
      <c r="K371" s="8">
        <v>220</v>
      </c>
      <c r="L371" s="9">
        <v>10.632</v>
      </c>
      <c r="M371" s="9">
        <v>11.051</v>
      </c>
      <c r="N371" s="10">
        <f t="shared" si="99"/>
        <v>419.00000000000045</v>
      </c>
      <c r="O371" s="10">
        <v>10771</v>
      </c>
      <c r="P371" s="9">
        <v>10.771000000000001</v>
      </c>
      <c r="Q371" s="11">
        <v>58.904328</v>
      </c>
      <c r="R371" s="11">
        <v>24.109444</v>
      </c>
      <c r="S371" s="12">
        <v>43587.541666666664</v>
      </c>
      <c r="T371" s="12">
        <v>43592.541666666664</v>
      </c>
      <c r="U371" s="6">
        <v>70</v>
      </c>
      <c r="V371" s="13" t="s">
        <v>33</v>
      </c>
      <c r="W371" s="14">
        <v>0.82888303873636704</v>
      </c>
      <c r="X371" s="14">
        <v>0.7816091954022989</v>
      </c>
      <c r="Y371" s="14">
        <v>0.73109243697478987</v>
      </c>
      <c r="Z371" s="14">
        <v>0.81760607979734012</v>
      </c>
      <c r="AA371" s="15">
        <v>1063.5999999999999</v>
      </c>
      <c r="AB371" s="15">
        <v>104.4</v>
      </c>
      <c r="AC371" s="15">
        <v>95.2</v>
      </c>
      <c r="AD371" s="15">
        <v>1263.2</v>
      </c>
      <c r="AE371" s="16">
        <v>98.518333333333331</v>
      </c>
      <c r="AF371" s="16">
        <v>93.804545454545448</v>
      </c>
      <c r="AG371" s="16">
        <v>88.152941176470591</v>
      </c>
      <c r="AH371" s="16">
        <v>97.98833333333333</v>
      </c>
      <c r="AI371" s="16">
        <v>83.240503948852947</v>
      </c>
      <c r="AJ371" s="16">
        <v>78.444444444444443</v>
      </c>
      <c r="AK371" s="16">
        <v>73.407563025210081</v>
      </c>
      <c r="AL371" s="16">
        <v>82.103071564281194</v>
      </c>
    </row>
    <row r="372" spans="1:38" x14ac:dyDescent="0.2">
      <c r="A372" s="26"/>
      <c r="B372" s="1" t="s">
        <v>29</v>
      </c>
      <c r="C372" s="4">
        <v>130</v>
      </c>
      <c r="D372" s="5" t="s">
        <v>195</v>
      </c>
      <c r="E372" s="6">
        <v>10</v>
      </c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9"/>
      <c r="W372" s="14">
        <v>0.80966878863363778</v>
      </c>
      <c r="X372" s="14">
        <v>0.72268907563025209</v>
      </c>
      <c r="Y372" s="14">
        <v>0.7097118463180363</v>
      </c>
      <c r="Z372" s="14">
        <v>0.79512726706624115</v>
      </c>
      <c r="AA372" s="15">
        <v>2096.1999999999998</v>
      </c>
      <c r="AB372" s="15">
        <v>202.4</v>
      </c>
      <c r="AC372" s="15">
        <v>176.8</v>
      </c>
      <c r="AD372" s="15">
        <v>2475.4</v>
      </c>
      <c r="AE372" s="16">
        <v>97.959374999999994</v>
      </c>
      <c r="AF372" s="16">
        <v>92.747368421052627</v>
      </c>
      <c r="AG372" s="16">
        <v>87.577272727272728</v>
      </c>
      <c r="AH372" s="16">
        <v>96.778828828828821</v>
      </c>
      <c r="AI372" s="16">
        <v>82.327068027859937</v>
      </c>
      <c r="AJ372" s="16">
        <v>76.772727272727266</v>
      </c>
      <c r="AK372" s="16">
        <v>72.488687782805428</v>
      </c>
      <c r="AL372" s="16">
        <v>81.170235113517009</v>
      </c>
    </row>
    <row r="373" spans="1:38" x14ac:dyDescent="0.2">
      <c r="A373" s="24" t="s">
        <v>200</v>
      </c>
      <c r="B373" s="1" t="s">
        <v>30</v>
      </c>
      <c r="C373" s="4">
        <v>131</v>
      </c>
      <c r="D373" s="5" t="s">
        <v>198</v>
      </c>
      <c r="E373" s="6">
        <v>10</v>
      </c>
      <c r="F373" s="7" t="s">
        <v>196</v>
      </c>
      <c r="G373" s="8">
        <v>1</v>
      </c>
      <c r="H373" s="8">
        <v>3</v>
      </c>
      <c r="I373" s="8">
        <v>1666</v>
      </c>
      <c r="J373" s="8">
        <v>3</v>
      </c>
      <c r="K373" s="8">
        <v>2248</v>
      </c>
      <c r="L373" s="9">
        <v>20.858000000000001</v>
      </c>
      <c r="M373" s="9">
        <v>21.44</v>
      </c>
      <c r="N373" s="10">
        <f t="shared" ref="N373:N374" si="100">1000*(M373-L373)</f>
        <v>582.00000000000068</v>
      </c>
      <c r="O373" s="10">
        <v>1920</v>
      </c>
      <c r="P373" s="9">
        <v>21.111999999999998</v>
      </c>
      <c r="Q373" s="11">
        <v>58.818071799999998</v>
      </c>
      <c r="R373" s="11">
        <v>24.05667</v>
      </c>
      <c r="S373" s="12">
        <v>43580.5</v>
      </c>
      <c r="T373" s="12">
        <v>43585.5</v>
      </c>
      <c r="U373" s="6">
        <v>70</v>
      </c>
      <c r="V373" s="13" t="s">
        <v>33</v>
      </c>
      <c r="W373" s="14">
        <v>0.84504207830223199</v>
      </c>
      <c r="X373" s="14">
        <v>0.84520123839009287</v>
      </c>
      <c r="Y373" s="14">
        <v>0.91512915129151295</v>
      </c>
      <c r="Z373" s="14">
        <v>0.84818481848184824</v>
      </c>
      <c r="AA373" s="15">
        <v>1093.2</v>
      </c>
      <c r="AB373" s="15">
        <v>64.599999999999994</v>
      </c>
      <c r="AC373" s="15">
        <v>54.2</v>
      </c>
      <c r="AD373" s="15">
        <v>1212</v>
      </c>
      <c r="AE373" s="16">
        <v>91.385000000000005</v>
      </c>
      <c r="AF373" s="16">
        <v>89.155000000000001</v>
      </c>
      <c r="AG373" s="16">
        <v>89.617499999999993</v>
      </c>
      <c r="AH373" s="16">
        <v>90.992307692307691</v>
      </c>
      <c r="AI373" s="16">
        <v>79.502579582875896</v>
      </c>
      <c r="AJ373" s="16">
        <v>78.348606811145558</v>
      </c>
      <c r="AK373" s="16">
        <v>79.998523985239842</v>
      </c>
      <c r="AL373" s="16">
        <v>79.46325082508254</v>
      </c>
    </row>
    <row r="374" spans="1:38" x14ac:dyDescent="0.2">
      <c r="A374" s="25"/>
      <c r="B374" s="1" t="s">
        <v>35</v>
      </c>
      <c r="C374" s="4">
        <v>131</v>
      </c>
      <c r="D374" s="5" t="s">
        <v>199</v>
      </c>
      <c r="E374" s="6">
        <v>10</v>
      </c>
      <c r="F374" s="7" t="s">
        <v>196</v>
      </c>
      <c r="G374" s="8">
        <v>1</v>
      </c>
      <c r="H374" s="8">
        <v>3</v>
      </c>
      <c r="I374" s="8">
        <v>1666</v>
      </c>
      <c r="J374" s="8">
        <v>3</v>
      </c>
      <c r="K374" s="8">
        <v>2248</v>
      </c>
      <c r="L374" s="9">
        <v>20.858000000000001</v>
      </c>
      <c r="M374" s="9">
        <v>21.44</v>
      </c>
      <c r="N374" s="10">
        <f t="shared" si="100"/>
        <v>582.00000000000068</v>
      </c>
      <c r="O374" s="10">
        <v>1920</v>
      </c>
      <c r="P374" s="9">
        <v>21.111999999999998</v>
      </c>
      <c r="Q374" s="11">
        <v>58.818061999999998</v>
      </c>
      <c r="R374" s="11">
        <v>24.056902999999998</v>
      </c>
      <c r="S374" s="12">
        <v>43580.5</v>
      </c>
      <c r="T374" s="12">
        <v>43585.5</v>
      </c>
      <c r="U374" s="6">
        <v>70</v>
      </c>
      <c r="V374" s="13" t="s">
        <v>33</v>
      </c>
      <c r="W374" s="14">
        <v>0.83422650946766708</v>
      </c>
      <c r="X374" s="14">
        <v>0.8534031413612565</v>
      </c>
      <c r="Y374" s="14">
        <v>0.90357142857142858</v>
      </c>
      <c r="Z374" s="14">
        <v>0.83849840255591057</v>
      </c>
      <c r="AA374" s="15">
        <v>1119.5999999999999</v>
      </c>
      <c r="AB374" s="15">
        <v>76.400000000000006</v>
      </c>
      <c r="AC374" s="15">
        <v>56</v>
      </c>
      <c r="AD374" s="15">
        <v>1252</v>
      </c>
      <c r="AE374" s="16">
        <v>90.710833333333341</v>
      </c>
      <c r="AF374" s="16">
        <v>91.323333333333338</v>
      </c>
      <c r="AG374" s="16">
        <v>90.1</v>
      </c>
      <c r="AH374" s="16">
        <v>90.691666666666663</v>
      </c>
      <c r="AI374" s="16">
        <v>78.801393354769758</v>
      </c>
      <c r="AJ374" s="16">
        <v>79.496335078534059</v>
      </c>
      <c r="AK374" s="16">
        <v>78.853928571428568</v>
      </c>
      <c r="AL374" s="16">
        <v>78.846150159744369</v>
      </c>
    </row>
    <row r="375" spans="1:38" x14ac:dyDescent="0.2">
      <c r="A375" s="26"/>
      <c r="B375" s="1" t="s">
        <v>29</v>
      </c>
      <c r="C375" s="4">
        <v>131</v>
      </c>
      <c r="D375" s="5" t="s">
        <v>461</v>
      </c>
      <c r="E375" s="6">
        <v>10</v>
      </c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9"/>
      <c r="W375" s="14">
        <v>0.83956977584960235</v>
      </c>
      <c r="X375" s="14">
        <v>0.84964539007092199</v>
      </c>
      <c r="Y375" s="14">
        <v>0.90925589836660614</v>
      </c>
      <c r="Z375" s="14">
        <v>0.84326298701298696</v>
      </c>
      <c r="AA375" s="15">
        <v>2212.8000000000002</v>
      </c>
      <c r="AB375" s="15">
        <v>141</v>
      </c>
      <c r="AC375" s="15">
        <v>110.2</v>
      </c>
      <c r="AD375" s="15">
        <v>2464</v>
      </c>
      <c r="AE375" s="16">
        <v>91.04421052631578</v>
      </c>
      <c r="AF375" s="16">
        <v>90.185000000000002</v>
      </c>
      <c r="AG375" s="16">
        <v>89.87833333333333</v>
      </c>
      <c r="AH375" s="16">
        <v>90.817241379310346</v>
      </c>
      <c r="AI375" s="16">
        <v>79.147803687635175</v>
      </c>
      <c r="AJ375" s="16">
        <v>78.970496453900722</v>
      </c>
      <c r="AK375" s="16">
        <v>79.416878402903762</v>
      </c>
      <c r="AL375" s="16">
        <v>79.149691558441532</v>
      </c>
    </row>
    <row r="376" spans="1:38" x14ac:dyDescent="0.2">
      <c r="A376" s="24" t="s">
        <v>203</v>
      </c>
      <c r="B376" s="1" t="s">
        <v>30</v>
      </c>
      <c r="C376" s="4">
        <v>132</v>
      </c>
      <c r="D376" s="5" t="s">
        <v>201</v>
      </c>
      <c r="E376" s="6">
        <v>10</v>
      </c>
      <c r="F376" s="7" t="s">
        <v>196</v>
      </c>
      <c r="G376" s="8">
        <v>1</v>
      </c>
      <c r="H376" s="8">
        <v>4</v>
      </c>
      <c r="I376" s="8">
        <v>5910</v>
      </c>
      <c r="J376" s="8">
        <v>4</v>
      </c>
      <c r="K376" s="8">
        <v>6197</v>
      </c>
      <c r="L376" s="9">
        <v>34.600999999999999</v>
      </c>
      <c r="M376" s="9">
        <v>34.887999999999998</v>
      </c>
      <c r="N376" s="10">
        <f t="shared" ref="N376:N377" si="101">1000*(M376-L376)</f>
        <v>286.99999999999903</v>
      </c>
      <c r="O376" s="10">
        <v>6134</v>
      </c>
      <c r="P376" s="9">
        <v>34.825000000000003</v>
      </c>
      <c r="Q376" s="11">
        <v>58.726295999999998</v>
      </c>
      <c r="R376" s="11">
        <v>23.951927000000001</v>
      </c>
      <c r="S376" s="12">
        <v>43580.541666666664</v>
      </c>
      <c r="T376" s="12">
        <v>43585.541666666664</v>
      </c>
      <c r="U376" s="6">
        <v>70</v>
      </c>
      <c r="V376" s="13" t="s">
        <v>33</v>
      </c>
      <c r="W376" s="14">
        <v>0.6553690212226797</v>
      </c>
      <c r="X376" s="14">
        <v>0.65083135391923985</v>
      </c>
      <c r="Y376" s="14">
        <v>0.7</v>
      </c>
      <c r="Z376" s="14">
        <v>0.6576627011896431</v>
      </c>
      <c r="AA376" s="15">
        <v>1262.8</v>
      </c>
      <c r="AB376" s="15">
        <v>84.2</v>
      </c>
      <c r="AC376" s="15">
        <v>82</v>
      </c>
      <c r="AD376" s="15">
        <v>1429</v>
      </c>
      <c r="AE376" s="16">
        <v>84.787777777777777</v>
      </c>
      <c r="AF376" s="16">
        <v>87.971249999999998</v>
      </c>
      <c r="AG376" s="16">
        <v>86.45</v>
      </c>
      <c r="AH376" s="16">
        <v>85.18249999999999</v>
      </c>
      <c r="AI376" s="16">
        <v>74.355669939816309</v>
      </c>
      <c r="AJ376" s="16">
        <v>74.902375296912155</v>
      </c>
      <c r="AK376" s="16">
        <v>75.956097560975579</v>
      </c>
      <c r="AL376" s="16">
        <v>74.479720083974755</v>
      </c>
    </row>
    <row r="377" spans="1:38" x14ac:dyDescent="0.2">
      <c r="A377" s="25"/>
      <c r="B377" s="1" t="s">
        <v>35</v>
      </c>
      <c r="C377" s="4">
        <v>132</v>
      </c>
      <c r="D377" s="5" t="s">
        <v>202</v>
      </c>
      <c r="E377" s="6">
        <v>10</v>
      </c>
      <c r="F377" s="7" t="s">
        <v>196</v>
      </c>
      <c r="G377" s="8">
        <v>1</v>
      </c>
      <c r="H377" s="8">
        <v>4</v>
      </c>
      <c r="I377" s="8">
        <v>5910</v>
      </c>
      <c r="J377" s="8">
        <v>4</v>
      </c>
      <c r="K377" s="8">
        <v>6197</v>
      </c>
      <c r="L377" s="9">
        <v>34.600999999999999</v>
      </c>
      <c r="M377" s="9">
        <v>34.887999999999998</v>
      </c>
      <c r="N377" s="10">
        <f t="shared" si="101"/>
        <v>286.99999999999903</v>
      </c>
      <c r="O377" s="10">
        <v>6134</v>
      </c>
      <c r="P377" s="9">
        <v>34.825000000000003</v>
      </c>
      <c r="Q377" s="11">
        <v>58.726233999999998</v>
      </c>
      <c r="R377" s="11">
        <v>23.951972999999999</v>
      </c>
      <c r="S377" s="12">
        <v>43580.541666666664</v>
      </c>
      <c r="T377" s="12">
        <v>43585.541666666664</v>
      </c>
      <c r="U377" s="6">
        <v>70</v>
      </c>
      <c r="V377" s="13" t="s">
        <v>33</v>
      </c>
      <c r="W377" s="14">
        <v>0.83433392828168096</v>
      </c>
      <c r="X377" s="14">
        <v>0.86177474402730381</v>
      </c>
      <c r="Y377" s="14">
        <v>0.90703517587939697</v>
      </c>
      <c r="Z377" s="14">
        <v>0.84063243318875047</v>
      </c>
      <c r="AA377" s="15">
        <v>1232.5999999999999</v>
      </c>
      <c r="AB377" s="15">
        <v>117.2</v>
      </c>
      <c r="AC377" s="15">
        <v>79.599999999999994</v>
      </c>
      <c r="AD377" s="15">
        <v>1429.4</v>
      </c>
      <c r="AE377" s="16">
        <v>88.856875000000002</v>
      </c>
      <c r="AF377" s="16">
        <v>91.405000000000001</v>
      </c>
      <c r="AG377" s="16">
        <v>89.564999999999998</v>
      </c>
      <c r="AH377" s="16">
        <v>89.268846153846155</v>
      </c>
      <c r="AI377" s="16">
        <v>78.489177348693943</v>
      </c>
      <c r="AJ377" s="16">
        <v>80.554436860068236</v>
      </c>
      <c r="AK377" s="16">
        <v>79.562814070351692</v>
      </c>
      <c r="AL377" s="16">
        <v>78.718301385196568</v>
      </c>
    </row>
    <row r="378" spans="1:38" x14ac:dyDescent="0.2">
      <c r="A378" s="26"/>
      <c r="B378" s="1" t="s">
        <v>29</v>
      </c>
      <c r="C378" s="4">
        <v>132</v>
      </c>
      <c r="D378" s="5" t="s">
        <v>462</v>
      </c>
      <c r="E378" s="6">
        <v>10</v>
      </c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9"/>
      <c r="W378" s="14">
        <v>0.74376853410274901</v>
      </c>
      <c r="X378" s="14">
        <v>0.77358490566037741</v>
      </c>
      <c r="Y378" s="14">
        <v>0.80198019801980203</v>
      </c>
      <c r="Z378" s="14">
        <v>0.74916036943744757</v>
      </c>
      <c r="AA378" s="15">
        <v>2495.4</v>
      </c>
      <c r="AB378" s="15">
        <v>201.4</v>
      </c>
      <c r="AC378" s="15">
        <v>161.6</v>
      </c>
      <c r="AD378" s="15">
        <v>2858.4</v>
      </c>
      <c r="AE378" s="16">
        <v>87.201956521739135</v>
      </c>
      <c r="AF378" s="16">
        <v>90.221666666666664</v>
      </c>
      <c r="AG378" s="16">
        <v>87.56</v>
      </c>
      <c r="AH378" s="16">
        <v>87.524761904761903</v>
      </c>
      <c r="AI378" s="16">
        <v>76.39741123667514</v>
      </c>
      <c r="AJ378" s="16">
        <v>78.191459781529417</v>
      </c>
      <c r="AK378" s="16">
        <v>77.732673267326689</v>
      </c>
      <c r="AL378" s="16">
        <v>76.599307304785853</v>
      </c>
    </row>
    <row r="379" spans="1:38" x14ac:dyDescent="0.2">
      <c r="A379" s="24" t="s">
        <v>205</v>
      </c>
      <c r="B379" s="1" t="s">
        <v>30</v>
      </c>
      <c r="C379" s="4">
        <v>133</v>
      </c>
      <c r="D379" s="5" t="s">
        <v>204</v>
      </c>
      <c r="E379" s="6">
        <v>10</v>
      </c>
      <c r="F379" s="7" t="s">
        <v>196</v>
      </c>
      <c r="G379" s="8">
        <v>1</v>
      </c>
      <c r="H379" s="8">
        <v>4</v>
      </c>
      <c r="I379" s="8">
        <v>6197</v>
      </c>
      <c r="J379" s="8">
        <v>4</v>
      </c>
      <c r="K379" s="8">
        <v>6610</v>
      </c>
      <c r="L379" s="9">
        <v>34.887999999999998</v>
      </c>
      <c r="M379" s="9">
        <v>35.301000000000002</v>
      </c>
      <c r="N379" s="10">
        <f t="shared" ref="N379:N380" si="102">1000*(M379-L379)</f>
        <v>413.00000000000381</v>
      </c>
      <c r="O379" s="10">
        <v>6478</v>
      </c>
      <c r="P379" s="9">
        <v>35.168999999999997</v>
      </c>
      <c r="Q379" s="11">
        <v>58.726005999999998</v>
      </c>
      <c r="R379" s="11">
        <v>23.945884</v>
      </c>
      <c r="S379" s="12">
        <v>43580.541666666664</v>
      </c>
      <c r="T379" s="12">
        <v>43585.541666666664</v>
      </c>
      <c r="U379" s="6">
        <v>70</v>
      </c>
      <c r="V379" s="13" t="s">
        <v>33</v>
      </c>
      <c r="W379" s="14">
        <v>0.89882090503505419</v>
      </c>
      <c r="X379" s="14">
        <v>0.82196969696969702</v>
      </c>
      <c r="Y379" s="14">
        <v>0.78823529411764703</v>
      </c>
      <c r="Z379" s="14">
        <v>0.88670632175957942</v>
      </c>
      <c r="AA379" s="15">
        <v>1255.2</v>
      </c>
      <c r="AB379" s="15">
        <v>105.6</v>
      </c>
      <c r="AC379" s="15">
        <v>85</v>
      </c>
      <c r="AD379" s="15">
        <v>1445.8</v>
      </c>
      <c r="AE379" s="16">
        <v>93.917094017094016</v>
      </c>
      <c r="AF379" s="16">
        <v>86.337142857142851</v>
      </c>
      <c r="AG379" s="16">
        <v>84.083333333333329</v>
      </c>
      <c r="AH379" s="16">
        <v>93.361041666666665</v>
      </c>
      <c r="AI379" s="16">
        <v>83.442319949012116</v>
      </c>
      <c r="AJ379" s="16">
        <v>77.384469696969703</v>
      </c>
      <c r="AK379" s="16">
        <v>75.414117647058831</v>
      </c>
      <c r="AL379" s="16">
        <v>82.527873841471845</v>
      </c>
    </row>
    <row r="380" spans="1:38" x14ac:dyDescent="0.2">
      <c r="A380" s="25"/>
      <c r="B380" s="1" t="s">
        <v>35</v>
      </c>
      <c r="C380" s="4">
        <v>133</v>
      </c>
      <c r="D380" s="5" t="s">
        <v>204</v>
      </c>
      <c r="E380" s="6">
        <v>10</v>
      </c>
      <c r="F380" s="7" t="s">
        <v>196</v>
      </c>
      <c r="G380" s="8">
        <v>1</v>
      </c>
      <c r="H380" s="8">
        <v>4</v>
      </c>
      <c r="I380" s="8">
        <v>6197</v>
      </c>
      <c r="J380" s="8">
        <v>4</v>
      </c>
      <c r="K380" s="8">
        <v>6610</v>
      </c>
      <c r="L380" s="9">
        <v>34.887999999999998</v>
      </c>
      <c r="M380" s="9">
        <v>35.301000000000002</v>
      </c>
      <c r="N380" s="10">
        <f t="shared" si="102"/>
        <v>413.00000000000381</v>
      </c>
      <c r="O380" s="10">
        <v>6478</v>
      </c>
      <c r="P380" s="9">
        <v>35.168999999999997</v>
      </c>
      <c r="Q380" s="11">
        <v>58.726005999999998</v>
      </c>
      <c r="R380" s="11">
        <v>23.945884</v>
      </c>
      <c r="S380" s="12">
        <v>43580.541666666664</v>
      </c>
      <c r="T380" s="12">
        <v>43585.541666666664</v>
      </c>
      <c r="U380" s="6">
        <v>70</v>
      </c>
      <c r="V380" s="13" t="s">
        <v>33</v>
      </c>
      <c r="W380" s="14">
        <v>0.82819316985106062</v>
      </c>
      <c r="X380" s="14">
        <v>0.67910447761194026</v>
      </c>
      <c r="Y380" s="14">
        <v>0.77725118483412325</v>
      </c>
      <c r="Z380" s="14">
        <v>0.81485864562787635</v>
      </c>
      <c r="AA380" s="15">
        <v>1329.4</v>
      </c>
      <c r="AB380" s="15">
        <v>107.2</v>
      </c>
      <c r="AC380" s="15">
        <v>84.4</v>
      </c>
      <c r="AD380" s="15">
        <v>1521</v>
      </c>
      <c r="AE380" s="16">
        <v>90.085294117647052</v>
      </c>
      <c r="AF380" s="16">
        <v>84.216666666666669</v>
      </c>
      <c r="AG380" s="16">
        <v>83.322222222222223</v>
      </c>
      <c r="AH380" s="16">
        <v>88.929435483870975</v>
      </c>
      <c r="AI380" s="16">
        <v>79.454340303896501</v>
      </c>
      <c r="AJ380" s="16">
        <v>74.550373134328353</v>
      </c>
      <c r="AK380" s="16">
        <v>75.049763033175353</v>
      </c>
      <c r="AL380" s="16">
        <v>78.864299802761337</v>
      </c>
    </row>
    <row r="381" spans="1:38" x14ac:dyDescent="0.2">
      <c r="A381" s="26"/>
      <c r="B381" s="1" t="s">
        <v>29</v>
      </c>
      <c r="C381" s="4">
        <v>133</v>
      </c>
      <c r="D381" s="5" t="s">
        <v>204</v>
      </c>
      <c r="E381" s="6">
        <v>10</v>
      </c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9"/>
      <c r="W381" s="14">
        <v>0.86285930408472011</v>
      </c>
      <c r="X381" s="14">
        <v>0.74818840579710144</v>
      </c>
      <c r="Y381" s="14">
        <v>0.78068181818181814</v>
      </c>
      <c r="Z381" s="14">
        <v>0.84977637463825306</v>
      </c>
      <c r="AA381" s="15">
        <v>2584.6</v>
      </c>
      <c r="AB381" s="15">
        <v>212.8</v>
      </c>
      <c r="AC381" s="15">
        <v>169.4</v>
      </c>
      <c r="AD381" s="15">
        <v>2966.8</v>
      </c>
      <c r="AE381" s="16">
        <v>92.533626760563379</v>
      </c>
      <c r="AF381" s="16">
        <v>85.593548387096774</v>
      </c>
      <c r="AG381" s="16">
        <v>83.659000000000006</v>
      </c>
      <c r="AH381" s="16">
        <v>91.133035714285711</v>
      </c>
      <c r="AI381" s="16">
        <v>81.391085661224167</v>
      </c>
      <c r="AJ381" s="16">
        <v>75.956766917293237</v>
      </c>
      <c r="AK381" s="16">
        <v>75.232585596221966</v>
      </c>
      <c r="AL381" s="16">
        <v>80.64965619522718</v>
      </c>
    </row>
    <row r="382" spans="1:38" x14ac:dyDescent="0.2">
      <c r="A382" s="24" t="s">
        <v>208</v>
      </c>
      <c r="B382" s="1" t="s">
        <v>30</v>
      </c>
      <c r="C382" s="4">
        <v>134</v>
      </c>
      <c r="D382" s="5" t="s">
        <v>206</v>
      </c>
      <c r="E382" s="6">
        <v>10</v>
      </c>
      <c r="F382" s="7" t="s">
        <v>196</v>
      </c>
      <c r="G382" s="8">
        <v>1</v>
      </c>
      <c r="H382" s="8">
        <v>6</v>
      </c>
      <c r="I382" s="8">
        <v>4941</v>
      </c>
      <c r="J382" s="8">
        <v>6</v>
      </c>
      <c r="K382" s="8">
        <v>5642</v>
      </c>
      <c r="L382" s="9">
        <v>49.603000000000002</v>
      </c>
      <c r="M382" s="9">
        <v>50.304000000000002</v>
      </c>
      <c r="N382" s="10">
        <f t="shared" ref="N382:N383" si="103">1000*(M382-L382)</f>
        <v>701.00000000000045</v>
      </c>
      <c r="O382" s="10">
        <v>5388</v>
      </c>
      <c r="P382" s="9">
        <v>50.05</v>
      </c>
      <c r="Q382" s="11">
        <v>58.661385000000003</v>
      </c>
      <c r="R382" s="11">
        <v>23.728777999999998</v>
      </c>
      <c r="S382" s="12">
        <v>43580.583333333336</v>
      </c>
      <c r="T382" s="12">
        <v>43585.583333333336</v>
      </c>
      <c r="U382" s="6">
        <v>70</v>
      </c>
      <c r="V382" s="13" t="s">
        <v>33</v>
      </c>
      <c r="W382" s="14">
        <v>0.85786905246034972</v>
      </c>
      <c r="X382" s="14">
        <v>0.73141486810551559</v>
      </c>
      <c r="Y382" s="14">
        <v>0.810126582278481</v>
      </c>
      <c r="Z382" s="14">
        <v>0.84586798796673157</v>
      </c>
      <c r="AA382" s="15">
        <v>983.6</v>
      </c>
      <c r="AB382" s="15">
        <v>83.4</v>
      </c>
      <c r="AC382" s="15">
        <v>63.2</v>
      </c>
      <c r="AD382" s="15">
        <v>1130.2</v>
      </c>
      <c r="AE382" s="16">
        <v>90.676666666666662</v>
      </c>
      <c r="AF382" s="16">
        <v>88.545000000000002</v>
      </c>
      <c r="AG382" s="16">
        <v>88.48</v>
      </c>
      <c r="AH382" s="16">
        <v>90.177187500000002</v>
      </c>
      <c r="AI382" s="16">
        <v>79.794611630744058</v>
      </c>
      <c r="AJ382" s="16">
        <v>75.793285371702694</v>
      </c>
      <c r="AK382" s="16">
        <v>77.393354430379745</v>
      </c>
      <c r="AL382" s="16">
        <v>79.365068129534649</v>
      </c>
    </row>
    <row r="383" spans="1:38" x14ac:dyDescent="0.2">
      <c r="A383" s="25"/>
      <c r="B383" s="1" t="s">
        <v>35</v>
      </c>
      <c r="C383" s="4">
        <v>134</v>
      </c>
      <c r="D383" s="5" t="s">
        <v>207</v>
      </c>
      <c r="E383" s="6">
        <v>10</v>
      </c>
      <c r="F383" s="7" t="s">
        <v>196</v>
      </c>
      <c r="G383" s="8">
        <v>1</v>
      </c>
      <c r="H383" s="8">
        <v>6</v>
      </c>
      <c r="I383" s="8">
        <v>4941</v>
      </c>
      <c r="J383" s="8">
        <v>6</v>
      </c>
      <c r="K383" s="8">
        <v>5642</v>
      </c>
      <c r="L383" s="9">
        <v>49.603000000000002</v>
      </c>
      <c r="M383" s="9">
        <v>50.304000000000002</v>
      </c>
      <c r="N383" s="10">
        <f t="shared" si="103"/>
        <v>701.00000000000045</v>
      </c>
      <c r="O383" s="10">
        <v>5388</v>
      </c>
      <c r="P383" s="9">
        <v>50.05</v>
      </c>
      <c r="Q383" s="11">
        <v>58.661307999999998</v>
      </c>
      <c r="R383" s="11">
        <v>23.728921</v>
      </c>
      <c r="S383" s="12">
        <v>43580.583333333336</v>
      </c>
      <c r="T383" s="12">
        <v>43585.583333333336</v>
      </c>
      <c r="U383" s="6">
        <v>70</v>
      </c>
      <c r="V383" s="13" t="s">
        <v>33</v>
      </c>
      <c r="W383" s="14">
        <v>0.72885855138414868</v>
      </c>
      <c r="X383" s="14">
        <v>0.6757493188010899</v>
      </c>
      <c r="Y383" s="14">
        <v>0.78419452887537999</v>
      </c>
      <c r="Z383" s="14">
        <v>0.72864321608040206</v>
      </c>
      <c r="AA383" s="15">
        <v>1054.8</v>
      </c>
      <c r="AB383" s="15">
        <v>73.400000000000006</v>
      </c>
      <c r="AC383" s="15">
        <v>65.8</v>
      </c>
      <c r="AD383" s="15">
        <v>1194</v>
      </c>
      <c r="AE383" s="16">
        <v>86.332222222222228</v>
      </c>
      <c r="AF383" s="16">
        <v>87.265000000000001</v>
      </c>
      <c r="AG383" s="16">
        <v>85.864999999999995</v>
      </c>
      <c r="AH383" s="16">
        <v>86.434615384615384</v>
      </c>
      <c r="AI383" s="16">
        <v>75.813727720894946</v>
      </c>
      <c r="AJ383" s="16">
        <v>73.993460490463207</v>
      </c>
      <c r="AK383" s="16">
        <v>75.657446808510642</v>
      </c>
      <c r="AL383" s="16">
        <v>75.693216080401996</v>
      </c>
    </row>
    <row r="384" spans="1:38" x14ac:dyDescent="0.2">
      <c r="A384" s="26"/>
      <c r="B384" s="1" t="s">
        <v>29</v>
      </c>
      <c r="C384" s="4">
        <v>134</v>
      </c>
      <c r="D384" s="5" t="s">
        <v>463</v>
      </c>
      <c r="E384" s="6">
        <v>10</v>
      </c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9"/>
      <c r="W384" s="14">
        <v>0.79111067503924648</v>
      </c>
      <c r="X384" s="14">
        <v>0.7053571428571429</v>
      </c>
      <c r="Y384" s="14">
        <v>0.79689922480620157</v>
      </c>
      <c r="Z384" s="14">
        <v>0.7856466741244299</v>
      </c>
      <c r="AA384" s="15">
        <v>2038.4</v>
      </c>
      <c r="AB384" s="15">
        <v>156.80000000000001</v>
      </c>
      <c r="AC384" s="15">
        <v>129</v>
      </c>
      <c r="AD384" s="15">
        <v>2324.1999999999998</v>
      </c>
      <c r="AE384" s="16">
        <v>88.818823529411759</v>
      </c>
      <c r="AF384" s="16">
        <v>88.128</v>
      </c>
      <c r="AG384" s="16">
        <v>87.862499999999997</v>
      </c>
      <c r="AH384" s="16">
        <v>88.632833333333323</v>
      </c>
      <c r="AI384" s="16">
        <v>77.734644819466254</v>
      </c>
      <c r="AJ384" s="16">
        <v>74.950765306122449</v>
      </c>
      <c r="AK384" s="16">
        <v>76.507906976744223</v>
      </c>
      <c r="AL384" s="16">
        <v>77.47874537475262</v>
      </c>
    </row>
    <row r="385" spans="1:38" x14ac:dyDescent="0.2">
      <c r="A385" s="24" t="s">
        <v>210</v>
      </c>
      <c r="B385" s="1" t="s">
        <v>30</v>
      </c>
      <c r="C385" s="4">
        <v>135</v>
      </c>
      <c r="D385" s="5" t="s">
        <v>209</v>
      </c>
      <c r="E385" s="6">
        <v>10</v>
      </c>
      <c r="F385" s="7" t="s">
        <v>196</v>
      </c>
      <c r="G385" s="8">
        <v>1</v>
      </c>
      <c r="H385" s="8">
        <v>8</v>
      </c>
      <c r="I385" s="8">
        <v>6845</v>
      </c>
      <c r="J385" s="8">
        <v>8</v>
      </c>
      <c r="K385" s="8">
        <v>8061</v>
      </c>
      <c r="L385" s="9">
        <v>64.988</v>
      </c>
      <c r="M385" s="9">
        <v>66.203999999999994</v>
      </c>
      <c r="N385" s="10">
        <f t="shared" ref="N385:N386" si="104">1000*(M385-L385)</f>
        <v>1215.9999999999941</v>
      </c>
      <c r="O385" s="10">
        <v>7530</v>
      </c>
      <c r="P385" s="9">
        <v>65.673000000000002</v>
      </c>
      <c r="Q385" s="11">
        <v>58.583233</v>
      </c>
      <c r="R385" s="11">
        <v>23.525639000000002</v>
      </c>
      <c r="S385" s="12">
        <v>43580.583333333336</v>
      </c>
      <c r="T385" s="12">
        <v>43585.583333333336</v>
      </c>
      <c r="U385" s="6">
        <v>50</v>
      </c>
      <c r="V385" s="13" t="s">
        <v>65</v>
      </c>
      <c r="W385" s="14">
        <v>0.94747313967369673</v>
      </c>
      <c r="X385" s="14">
        <v>0.9</v>
      </c>
      <c r="Y385" s="14">
        <v>0.9162393162393162</v>
      </c>
      <c r="Z385" s="14">
        <v>0.94134310948175304</v>
      </c>
      <c r="AA385" s="15">
        <v>1005.2</v>
      </c>
      <c r="AB385" s="15">
        <v>78</v>
      </c>
      <c r="AC385" s="15">
        <v>117</v>
      </c>
      <c r="AD385" s="15">
        <v>1200.2</v>
      </c>
      <c r="AE385" s="16">
        <v>73.65408163265306</v>
      </c>
      <c r="AF385" s="16">
        <v>69.3125</v>
      </c>
      <c r="AG385" s="16">
        <v>66.11363636363636</v>
      </c>
      <c r="AH385" s="16">
        <v>72.893157894736845</v>
      </c>
      <c r="AI385" s="16">
        <v>64.088937524870673</v>
      </c>
      <c r="AJ385" s="16">
        <v>60.45128205128205</v>
      </c>
      <c r="AK385" s="16">
        <v>59.507692307692309</v>
      </c>
      <c r="AL385" s="16">
        <v>63.405932344609234</v>
      </c>
    </row>
    <row r="386" spans="1:38" x14ac:dyDescent="0.2">
      <c r="A386" s="25"/>
      <c r="B386" s="1" t="s">
        <v>35</v>
      </c>
      <c r="C386" s="4">
        <v>135</v>
      </c>
      <c r="D386" s="5" t="s">
        <v>209</v>
      </c>
      <c r="E386" s="6">
        <v>10</v>
      </c>
      <c r="F386" s="7" t="s">
        <v>196</v>
      </c>
      <c r="G386" s="8">
        <v>1</v>
      </c>
      <c r="H386" s="8">
        <v>8</v>
      </c>
      <c r="I386" s="8">
        <v>6845</v>
      </c>
      <c r="J386" s="8">
        <v>8</v>
      </c>
      <c r="K386" s="8">
        <v>8061</v>
      </c>
      <c r="L386" s="9">
        <v>64.988</v>
      </c>
      <c r="M386" s="9">
        <v>66.203999999999994</v>
      </c>
      <c r="N386" s="10">
        <f t="shared" si="104"/>
        <v>1215.9999999999941</v>
      </c>
      <c r="O386" s="10">
        <v>7530</v>
      </c>
      <c r="P386" s="9">
        <v>65.673000000000002</v>
      </c>
      <c r="Q386" s="11">
        <v>58.583233</v>
      </c>
      <c r="R386" s="11">
        <v>23.525639000000002</v>
      </c>
      <c r="S386" s="12">
        <v>43580.583333333336</v>
      </c>
      <c r="T386" s="12">
        <v>43585.583333333336</v>
      </c>
      <c r="U386" s="6">
        <v>50</v>
      </c>
      <c r="V386" s="13" t="s">
        <v>65</v>
      </c>
      <c r="W386" s="14">
        <v>0.93700787401574803</v>
      </c>
      <c r="X386" s="14">
        <v>0.90825688073394495</v>
      </c>
      <c r="Y386" s="14">
        <v>0.93177737881508083</v>
      </c>
      <c r="Z386" s="14">
        <v>0.93446402107689774</v>
      </c>
      <c r="AA386" s="15">
        <v>1016</v>
      </c>
      <c r="AB386" s="15">
        <v>87.2</v>
      </c>
      <c r="AC386" s="15">
        <v>111.4</v>
      </c>
      <c r="AD386" s="15">
        <v>1214.5999999999999</v>
      </c>
      <c r="AE386" s="16">
        <v>68.120879120879124</v>
      </c>
      <c r="AF386" s="16">
        <v>66.066666666666663</v>
      </c>
      <c r="AG386" s="16">
        <v>67.840625000000003</v>
      </c>
      <c r="AH386" s="16">
        <v>67.892953020134229</v>
      </c>
      <c r="AI386" s="16">
        <v>61.085826771653544</v>
      </c>
      <c r="AJ386" s="16">
        <v>59.11467889908257</v>
      </c>
      <c r="AK386" s="16">
        <v>61.066427289048477</v>
      </c>
      <c r="AL386" s="16">
        <v>60.942532520994568</v>
      </c>
    </row>
    <row r="387" spans="1:38" x14ac:dyDescent="0.2">
      <c r="A387" s="26"/>
      <c r="B387" s="1" t="s">
        <v>29</v>
      </c>
      <c r="C387" s="4">
        <v>135</v>
      </c>
      <c r="D387" s="5" t="s">
        <v>209</v>
      </c>
      <c r="E387" s="6">
        <v>10</v>
      </c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9"/>
      <c r="W387" s="14">
        <v>0.94197216232111347</v>
      </c>
      <c r="X387" s="14">
        <v>0.90617577197149646</v>
      </c>
      <c r="Y387" s="14">
        <v>0.92459297343616109</v>
      </c>
      <c r="Z387" s="14">
        <v>0.93784292850708373</v>
      </c>
      <c r="AA387" s="15">
        <v>2021.2</v>
      </c>
      <c r="AB387" s="15">
        <v>165.2</v>
      </c>
      <c r="AC387" s="15">
        <v>228.4</v>
      </c>
      <c r="AD387" s="15">
        <v>2414.8000000000002</v>
      </c>
      <c r="AE387" s="16">
        <v>70.732195121951221</v>
      </c>
      <c r="AF387" s="16">
        <v>67.140909090909091</v>
      </c>
      <c r="AG387" s="16">
        <v>67.137037037037032</v>
      </c>
      <c r="AH387" s="16">
        <v>70.114601769911502</v>
      </c>
      <c r="AI387" s="16">
        <v>62.579358796754406</v>
      </c>
      <c r="AJ387" s="16">
        <v>59.745762711864408</v>
      </c>
      <c r="AK387" s="16">
        <v>60.267950963222418</v>
      </c>
      <c r="AL387" s="16">
        <v>62.166887526917343</v>
      </c>
    </row>
    <row r="388" spans="1:38" x14ac:dyDescent="0.2">
      <c r="A388" s="24" t="s">
        <v>212</v>
      </c>
      <c r="B388" s="1" t="s">
        <v>30</v>
      </c>
      <c r="C388" s="4">
        <v>136</v>
      </c>
      <c r="D388" s="5" t="s">
        <v>211</v>
      </c>
      <c r="E388" s="6">
        <v>10</v>
      </c>
      <c r="F388" s="7" t="s">
        <v>196</v>
      </c>
      <c r="G388" s="8">
        <v>1</v>
      </c>
      <c r="H388" s="8">
        <v>8</v>
      </c>
      <c r="I388" s="8">
        <v>8061</v>
      </c>
      <c r="J388" s="8">
        <v>8</v>
      </c>
      <c r="K388" s="8">
        <v>8718</v>
      </c>
      <c r="L388" s="9">
        <v>66.203999999999994</v>
      </c>
      <c r="M388" s="9">
        <v>66.861000000000004</v>
      </c>
      <c r="N388" s="10">
        <f t="shared" ref="N388:N389" si="105">1000*(M388-L388)</f>
        <v>657.00000000001069</v>
      </c>
      <c r="O388" s="10">
        <v>8373</v>
      </c>
      <c r="P388" s="9">
        <v>66.516000000000005</v>
      </c>
      <c r="Q388" s="11">
        <v>58.575381999999998</v>
      </c>
      <c r="R388" s="11">
        <v>23.523897000000002</v>
      </c>
      <c r="S388" s="12">
        <v>43580.583333333336</v>
      </c>
      <c r="T388" s="12">
        <v>43585.583333333336</v>
      </c>
      <c r="U388" s="6">
        <v>50</v>
      </c>
      <c r="V388" s="13" t="s">
        <v>65</v>
      </c>
      <c r="W388" s="14">
        <v>0.95979996153106362</v>
      </c>
      <c r="X388" s="14">
        <v>0.92565947242206237</v>
      </c>
      <c r="Y388" s="14">
        <v>0.91397849462365588</v>
      </c>
      <c r="Z388" s="14">
        <v>0.95276846976224672</v>
      </c>
      <c r="AA388" s="15">
        <v>1039.8</v>
      </c>
      <c r="AB388" s="15">
        <v>83.4</v>
      </c>
      <c r="AC388" s="15">
        <v>130.19999999999999</v>
      </c>
      <c r="AD388" s="15">
        <v>1253.4000000000001</v>
      </c>
      <c r="AE388" s="16">
        <v>74.296323529411765</v>
      </c>
      <c r="AF388" s="16">
        <v>70.816666666666663</v>
      </c>
      <c r="AG388" s="16">
        <v>66.352777777777774</v>
      </c>
      <c r="AH388" s="16">
        <v>73.526335877862593</v>
      </c>
      <c r="AI388" s="16">
        <v>64.97653394883632</v>
      </c>
      <c r="AJ388" s="16">
        <v>62.306954436450837</v>
      </c>
      <c r="AK388" s="16">
        <v>59.528417818740401</v>
      </c>
      <c r="AL388" s="16">
        <v>64.232966331578112</v>
      </c>
    </row>
    <row r="389" spans="1:38" x14ac:dyDescent="0.2">
      <c r="A389" s="25"/>
      <c r="B389" s="1" t="s">
        <v>35</v>
      </c>
      <c r="C389" s="4">
        <v>136</v>
      </c>
      <c r="D389" s="5" t="s">
        <v>211</v>
      </c>
      <c r="E389" s="6">
        <v>10</v>
      </c>
      <c r="F389" s="7" t="s">
        <v>196</v>
      </c>
      <c r="G389" s="8">
        <v>1</v>
      </c>
      <c r="H389" s="8">
        <v>8</v>
      </c>
      <c r="I389" s="8">
        <v>8061</v>
      </c>
      <c r="J389" s="8">
        <v>8</v>
      </c>
      <c r="K389" s="8">
        <v>8763</v>
      </c>
      <c r="L389" s="9">
        <v>66.203999999999994</v>
      </c>
      <c r="M389" s="9">
        <v>66.906000000000006</v>
      </c>
      <c r="N389" s="10">
        <f t="shared" si="105"/>
        <v>702.00000000001239</v>
      </c>
      <c r="O389" s="10">
        <v>8373</v>
      </c>
      <c r="P389" s="9">
        <v>66.516000000000005</v>
      </c>
      <c r="Q389" s="11">
        <v>58.575381999999998</v>
      </c>
      <c r="R389" s="11">
        <v>23.523897000000002</v>
      </c>
      <c r="S389" s="12">
        <v>43580.583333333336</v>
      </c>
      <c r="T389" s="12">
        <v>43585.583333333336</v>
      </c>
      <c r="U389" s="6">
        <v>50</v>
      </c>
      <c r="V389" s="13" t="s">
        <v>65</v>
      </c>
      <c r="W389" s="14">
        <v>0.94146250233775952</v>
      </c>
      <c r="X389" s="14">
        <v>0.8833333333333333</v>
      </c>
      <c r="Y389" s="14">
        <v>0.94342762063227958</v>
      </c>
      <c r="Z389" s="14">
        <v>0.93781407035175879</v>
      </c>
      <c r="AA389" s="15">
        <v>1069.4000000000001</v>
      </c>
      <c r="AB389" s="15">
        <v>84</v>
      </c>
      <c r="AC389" s="15">
        <v>120.2</v>
      </c>
      <c r="AD389" s="15">
        <v>1273.5999999999999</v>
      </c>
      <c r="AE389" s="16">
        <v>68.877826086956517</v>
      </c>
      <c r="AF389" s="16">
        <v>65.666666666666671</v>
      </c>
      <c r="AG389" s="16">
        <v>65.593999999999994</v>
      </c>
      <c r="AH389" s="16">
        <v>68.263636363636365</v>
      </c>
      <c r="AI389" s="16">
        <v>61.931176360576025</v>
      </c>
      <c r="AJ389" s="16">
        <v>59.485714285714288</v>
      </c>
      <c r="AK389" s="16">
        <v>59.953410981697168</v>
      </c>
      <c r="AL389" s="16">
        <v>61.583228643216081</v>
      </c>
    </row>
    <row r="390" spans="1:38" x14ac:dyDescent="0.2">
      <c r="A390" s="26"/>
      <c r="B390" s="1" t="s">
        <v>29</v>
      </c>
      <c r="C390" s="4">
        <v>136</v>
      </c>
      <c r="D390" s="5" t="s">
        <v>211</v>
      </c>
      <c r="E390" s="6">
        <v>10</v>
      </c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9"/>
      <c r="W390" s="14">
        <v>0.95008460236886638</v>
      </c>
      <c r="X390" s="14">
        <v>0.90414201183431953</v>
      </c>
      <c r="Y390" s="14">
        <v>0.92935635792778648</v>
      </c>
      <c r="Z390" s="14">
        <v>0.94497138825742732</v>
      </c>
      <c r="AA390" s="15">
        <v>2109.1999999999998</v>
      </c>
      <c r="AB390" s="15">
        <v>167.4</v>
      </c>
      <c r="AC390" s="15">
        <v>250.4</v>
      </c>
      <c r="AD390" s="15">
        <v>2527</v>
      </c>
      <c r="AE390" s="16">
        <v>71.428275862068958</v>
      </c>
      <c r="AF390" s="16">
        <v>68.460714285714289</v>
      </c>
      <c r="AG390" s="16">
        <v>65.915555555555557</v>
      </c>
      <c r="AH390" s="16">
        <v>70.599816849816847</v>
      </c>
      <c r="AI390" s="16">
        <v>63.432486250711172</v>
      </c>
      <c r="AJ390" s="16">
        <v>60.891278375149341</v>
      </c>
      <c r="AK390" s="16">
        <v>59.732428115015978</v>
      </c>
      <c r="AL390" s="16">
        <v>62.897506925207757</v>
      </c>
    </row>
    <row r="391" spans="1:38" x14ac:dyDescent="0.2">
      <c r="A391" s="24" t="s">
        <v>214</v>
      </c>
      <c r="B391" s="1" t="s">
        <v>30</v>
      </c>
      <c r="C391" s="4">
        <v>137</v>
      </c>
      <c r="D391" s="5" t="s">
        <v>213</v>
      </c>
      <c r="E391" s="6">
        <v>10</v>
      </c>
      <c r="F391" s="7" t="s">
        <v>196</v>
      </c>
      <c r="G391" s="8">
        <v>1</v>
      </c>
      <c r="H391" s="8">
        <v>12</v>
      </c>
      <c r="I391" s="8">
        <v>180</v>
      </c>
      <c r="J391" s="8">
        <v>12</v>
      </c>
      <c r="K391" s="8">
        <v>553</v>
      </c>
      <c r="L391" s="9">
        <v>68.281999999999996</v>
      </c>
      <c r="M391" s="9">
        <v>68.655000000000001</v>
      </c>
      <c r="N391" s="10">
        <f t="shared" ref="N391:N392" si="106">1000*(M391-L391)</f>
        <v>373.00000000000466</v>
      </c>
      <c r="O391" s="10">
        <v>504</v>
      </c>
      <c r="P391" s="9">
        <v>68.605999999999995</v>
      </c>
      <c r="Q391" s="11">
        <v>58.572637999999998</v>
      </c>
      <c r="R391" s="11">
        <v>23.380758</v>
      </c>
      <c r="S391" s="12">
        <v>43580.625</v>
      </c>
      <c r="T391" s="12">
        <v>43585.625</v>
      </c>
      <c r="U391" s="6">
        <v>50</v>
      </c>
      <c r="V391" s="13" t="s">
        <v>33</v>
      </c>
      <c r="W391" s="14">
        <v>0.8926422952336881</v>
      </c>
      <c r="X391" s="14">
        <v>0.9044943820224719</v>
      </c>
      <c r="Y391" s="14">
        <v>0.85994397759103647</v>
      </c>
      <c r="Z391" s="14">
        <v>0.8911618669314797</v>
      </c>
      <c r="AA391" s="15">
        <v>864.4</v>
      </c>
      <c r="AB391" s="15">
        <v>71.2</v>
      </c>
      <c r="AC391" s="15">
        <v>71.400000000000006</v>
      </c>
      <c r="AD391" s="15">
        <v>1007</v>
      </c>
      <c r="AE391" s="16">
        <v>66.863025210084032</v>
      </c>
      <c r="AF391" s="16">
        <v>67.459999999999994</v>
      </c>
      <c r="AG391" s="16">
        <v>67.064285714285717</v>
      </c>
      <c r="AH391" s="16">
        <v>66.918478260869563</v>
      </c>
      <c r="AI391" s="16">
        <v>60.011337343822305</v>
      </c>
      <c r="AJ391" s="16">
        <v>59.977528089887642</v>
      </c>
      <c r="AK391" s="16">
        <v>59.128851540616246</v>
      </c>
      <c r="AL391" s="16">
        <v>59.946375372393248</v>
      </c>
    </row>
    <row r="392" spans="1:38" x14ac:dyDescent="0.2">
      <c r="A392" s="25"/>
      <c r="B392" s="1" t="s">
        <v>35</v>
      </c>
      <c r="C392" s="4">
        <v>137</v>
      </c>
      <c r="D392" s="5" t="s">
        <v>213</v>
      </c>
      <c r="E392" s="6">
        <v>10</v>
      </c>
      <c r="F392" s="7" t="s">
        <v>196</v>
      </c>
      <c r="G392" s="8">
        <v>1</v>
      </c>
      <c r="H392" s="8">
        <v>12</v>
      </c>
      <c r="I392" s="8">
        <v>57</v>
      </c>
      <c r="J392" s="8">
        <v>12</v>
      </c>
      <c r="K392" s="8">
        <v>629</v>
      </c>
      <c r="L392" s="9">
        <v>68.159000000000006</v>
      </c>
      <c r="M392" s="9">
        <v>68.730999999999995</v>
      </c>
      <c r="N392" s="10">
        <f t="shared" si="106"/>
        <v>571.99999999998852</v>
      </c>
      <c r="O392" s="10">
        <v>504</v>
      </c>
      <c r="P392" s="9">
        <v>68.605999999999995</v>
      </c>
      <c r="Q392" s="11">
        <v>58.572637999999998</v>
      </c>
      <c r="R392" s="11">
        <v>23.380758</v>
      </c>
      <c r="S392" s="12">
        <v>43580.625</v>
      </c>
      <c r="T392" s="12">
        <v>43585.625</v>
      </c>
      <c r="U392" s="6">
        <v>50</v>
      </c>
      <c r="V392" s="13" t="s">
        <v>33</v>
      </c>
      <c r="W392" s="14">
        <v>0.85991773308957953</v>
      </c>
      <c r="X392" s="14">
        <v>0.82596685082872923</v>
      </c>
      <c r="Y392" s="14">
        <v>0.73356401384083048</v>
      </c>
      <c r="Z392" s="14">
        <v>0.85020887209071017</v>
      </c>
      <c r="AA392" s="15">
        <v>875.2</v>
      </c>
      <c r="AB392" s="15">
        <v>72.400000000000006</v>
      </c>
      <c r="AC392" s="15">
        <v>57.8</v>
      </c>
      <c r="AD392" s="15">
        <v>1005.4</v>
      </c>
      <c r="AE392" s="16">
        <v>69.939837398373982</v>
      </c>
      <c r="AF392" s="16">
        <v>63.411111111111111</v>
      </c>
      <c r="AG392" s="16">
        <v>64.929999999999993</v>
      </c>
      <c r="AH392" s="16">
        <v>69.469318181818181</v>
      </c>
      <c r="AI392" s="16">
        <v>60.638482632541134</v>
      </c>
      <c r="AJ392" s="16">
        <v>57.571823204419893</v>
      </c>
      <c r="AK392" s="16">
        <v>56.730103806228371</v>
      </c>
      <c r="AL392" s="16">
        <v>60.192958026656058</v>
      </c>
    </row>
    <row r="393" spans="1:38" x14ac:dyDescent="0.2">
      <c r="A393" s="26"/>
      <c r="B393" s="1" t="s">
        <v>29</v>
      </c>
      <c r="C393" s="4">
        <v>137</v>
      </c>
      <c r="D393" s="5" t="s">
        <v>213</v>
      </c>
      <c r="E393" s="6">
        <v>10</v>
      </c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9"/>
      <c r="W393" s="14">
        <v>0.87648401826484024</v>
      </c>
      <c r="X393" s="14">
        <v>0.86602209944751385</v>
      </c>
      <c r="Y393" s="14">
        <v>0.80461538461538462</v>
      </c>
      <c r="Z393" s="14">
        <v>0.87112689954608247</v>
      </c>
      <c r="AA393" s="15">
        <v>1739.6</v>
      </c>
      <c r="AB393" s="15">
        <v>143.6</v>
      </c>
      <c r="AC393" s="15">
        <v>129.19999999999999</v>
      </c>
      <c r="AD393" s="15">
        <v>2012.4</v>
      </c>
      <c r="AE393" s="16">
        <v>68.668707482993199</v>
      </c>
      <c r="AF393" s="16">
        <v>65.95882352941176</v>
      </c>
      <c r="AG393" s="16">
        <v>65.855555555555554</v>
      </c>
      <c r="AH393" s="16">
        <v>68.215060240963851</v>
      </c>
      <c r="AI393" s="16">
        <v>60.326856748677855</v>
      </c>
      <c r="AJ393" s="16">
        <v>58.764623955431752</v>
      </c>
      <c r="AK393" s="16">
        <v>58.055727554179569</v>
      </c>
      <c r="AL393" s="16">
        <v>60.069568674219838</v>
      </c>
    </row>
    <row r="394" spans="1:38" x14ac:dyDescent="0.2">
      <c r="A394" s="24" t="s">
        <v>217</v>
      </c>
      <c r="B394" s="1" t="s">
        <v>30</v>
      </c>
      <c r="C394" s="4">
        <v>138</v>
      </c>
      <c r="D394" s="5" t="s">
        <v>215</v>
      </c>
      <c r="E394" s="6">
        <v>10</v>
      </c>
      <c r="F394" s="7" t="s">
        <v>196</v>
      </c>
      <c r="G394" s="8">
        <v>1</v>
      </c>
      <c r="H394" s="8">
        <v>12</v>
      </c>
      <c r="I394" s="8">
        <v>10104</v>
      </c>
      <c r="J394" s="8">
        <v>13</v>
      </c>
      <c r="K394" s="8">
        <v>614</v>
      </c>
      <c r="L394" s="9">
        <v>78.206000000000003</v>
      </c>
      <c r="M394" s="9">
        <v>79.183000000000007</v>
      </c>
      <c r="N394" s="10">
        <f t="shared" ref="N394:N395" si="107">1000*(M394-L394)</f>
        <v>977.00000000000387</v>
      </c>
      <c r="O394" s="10">
        <v>287</v>
      </c>
      <c r="P394" s="9">
        <v>78.855999999999995</v>
      </c>
      <c r="Q394" s="11">
        <v>58.605420000000002</v>
      </c>
      <c r="R394" s="11">
        <v>23.228292</v>
      </c>
      <c r="S394" s="12">
        <v>43580.666666666664</v>
      </c>
      <c r="T394" s="12">
        <v>43585.666666666664</v>
      </c>
      <c r="U394" s="6">
        <v>50</v>
      </c>
      <c r="V394" s="13" t="s">
        <v>65</v>
      </c>
      <c r="W394" s="14">
        <v>0.83061736132873709</v>
      </c>
      <c r="X394" s="14">
        <v>0.77066666666666672</v>
      </c>
      <c r="Y394" s="14">
        <v>0.75757575757575757</v>
      </c>
      <c r="Z394" s="14">
        <v>0.82435497590019846</v>
      </c>
      <c r="AA394" s="15">
        <v>1276.4000000000001</v>
      </c>
      <c r="AB394" s="15">
        <v>75</v>
      </c>
      <c r="AC394" s="15">
        <v>59.4</v>
      </c>
      <c r="AD394" s="15">
        <v>1410.8</v>
      </c>
      <c r="AE394" s="16">
        <v>64.54849999999999</v>
      </c>
      <c r="AF394" s="16">
        <v>64.274999999999991</v>
      </c>
      <c r="AG394" s="16">
        <v>62.545000000000002</v>
      </c>
      <c r="AH394" s="16">
        <v>64.482058823529414</v>
      </c>
      <c r="AI394" s="16">
        <v>56.894296458790372</v>
      </c>
      <c r="AJ394" s="16">
        <v>55.55040000000001</v>
      </c>
      <c r="AK394" s="16">
        <v>56.050168350168356</v>
      </c>
      <c r="AL394" s="16">
        <v>56.78731216331159</v>
      </c>
    </row>
    <row r="395" spans="1:38" x14ac:dyDescent="0.2">
      <c r="A395" s="25"/>
      <c r="B395" s="1" t="s">
        <v>35</v>
      </c>
      <c r="C395" s="4">
        <v>138</v>
      </c>
      <c r="D395" s="5" t="s">
        <v>216</v>
      </c>
      <c r="E395" s="6">
        <v>10</v>
      </c>
      <c r="F395" s="7" t="s">
        <v>196</v>
      </c>
      <c r="G395" s="8">
        <v>1</v>
      </c>
      <c r="H395" s="8">
        <v>12</v>
      </c>
      <c r="I395" s="8">
        <v>10104</v>
      </c>
      <c r="J395" s="8">
        <v>13</v>
      </c>
      <c r="K395" s="8">
        <v>614</v>
      </c>
      <c r="L395" s="9">
        <v>78.206000000000003</v>
      </c>
      <c r="M395" s="9">
        <v>79.183000000000007</v>
      </c>
      <c r="N395" s="10">
        <f t="shared" si="107"/>
        <v>977.00000000000387</v>
      </c>
      <c r="O395" s="10">
        <v>287</v>
      </c>
      <c r="P395" s="9">
        <v>78.855999999999995</v>
      </c>
      <c r="Q395" s="11">
        <v>58.605353999999998</v>
      </c>
      <c r="R395" s="11">
        <v>23.228362000000001</v>
      </c>
      <c r="S395" s="12">
        <v>43580.666666666664</v>
      </c>
      <c r="T395" s="12">
        <v>43585.666666666664</v>
      </c>
      <c r="U395" s="6">
        <v>50</v>
      </c>
      <c r="V395" s="13" t="s">
        <v>65</v>
      </c>
      <c r="W395" s="14">
        <v>0.70413457003615787</v>
      </c>
      <c r="X395" s="14">
        <v>0.65337423312883436</v>
      </c>
      <c r="Y395" s="14">
        <v>0.73867595818815335</v>
      </c>
      <c r="Z395" s="14">
        <v>0.70318325207915111</v>
      </c>
      <c r="AA395" s="15">
        <v>1272.2</v>
      </c>
      <c r="AB395" s="15">
        <v>65.2</v>
      </c>
      <c r="AC395" s="15">
        <v>57.4</v>
      </c>
      <c r="AD395" s="15">
        <v>1394.8</v>
      </c>
      <c r="AE395" s="16">
        <v>59.84690476190476</v>
      </c>
      <c r="AF395" s="16">
        <v>59.055</v>
      </c>
      <c r="AG395" s="16">
        <v>59.794999999999995</v>
      </c>
      <c r="AH395" s="16">
        <v>59.821304347826086</v>
      </c>
      <c r="AI395" s="16">
        <v>53.35187863543468</v>
      </c>
      <c r="AJ395" s="16">
        <v>51.675766871165642</v>
      </c>
      <c r="AK395" s="16">
        <v>52.386759581881527</v>
      </c>
      <c r="AL395" s="16">
        <v>53.233811299110982</v>
      </c>
    </row>
    <row r="396" spans="1:38" x14ac:dyDescent="0.2">
      <c r="A396" s="26"/>
      <c r="B396" s="1" t="s">
        <v>29</v>
      </c>
      <c r="C396" s="4">
        <v>138</v>
      </c>
      <c r="D396" s="5" t="s">
        <v>464</v>
      </c>
      <c r="E396" s="6">
        <v>10</v>
      </c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9"/>
      <c r="W396" s="14">
        <v>0.7674801851997175</v>
      </c>
      <c r="X396" s="14">
        <v>0.71611982881597713</v>
      </c>
      <c r="Y396" s="14">
        <v>0.74828767123287676</v>
      </c>
      <c r="Z396" s="14">
        <v>0.76411462788708295</v>
      </c>
      <c r="AA396" s="15">
        <v>2548.6</v>
      </c>
      <c r="AB396" s="15">
        <v>140.19999999999999</v>
      </c>
      <c r="AC396" s="15">
        <v>116.8</v>
      </c>
      <c r="AD396" s="15">
        <v>2805.6</v>
      </c>
      <c r="AE396" s="16">
        <v>62.472999999999999</v>
      </c>
      <c r="AF396" s="16">
        <v>62.071249999999999</v>
      </c>
      <c r="AG396" s="16">
        <v>61.190000000000005</v>
      </c>
      <c r="AH396" s="16">
        <v>62.404864864864862</v>
      </c>
      <c r="AI396" s="16">
        <v>55.126006434905442</v>
      </c>
      <c r="AJ396" s="16">
        <v>53.748502139800301</v>
      </c>
      <c r="AK396" s="16">
        <v>54.249828767123326</v>
      </c>
      <c r="AL396" s="16">
        <v>55.020694325634437</v>
      </c>
    </row>
    <row r="397" spans="1:38" x14ac:dyDescent="0.2">
      <c r="A397" s="24" t="s">
        <v>219</v>
      </c>
      <c r="B397" s="1" t="s">
        <v>30</v>
      </c>
      <c r="C397" s="4">
        <v>139</v>
      </c>
      <c r="D397" s="5" t="s">
        <v>218</v>
      </c>
      <c r="E397" s="6">
        <v>10</v>
      </c>
      <c r="F397" s="7" t="s">
        <v>196</v>
      </c>
      <c r="G397" s="8">
        <v>1</v>
      </c>
      <c r="H397" s="8">
        <v>20</v>
      </c>
      <c r="I397" s="8">
        <v>7008</v>
      </c>
      <c r="J397" s="8">
        <v>21</v>
      </c>
      <c r="K397" s="8">
        <v>135</v>
      </c>
      <c r="L397" s="9">
        <v>138.62899999999999</v>
      </c>
      <c r="M397" s="9">
        <v>139.12899999999999</v>
      </c>
      <c r="N397" s="10">
        <f t="shared" ref="N397:N398" si="108">1000*(M397-L397)</f>
        <v>500</v>
      </c>
      <c r="O397" s="10">
        <v>7293</v>
      </c>
      <c r="P397" s="9">
        <v>138.911</v>
      </c>
      <c r="Q397" s="11">
        <v>58.282367000000001</v>
      </c>
      <c r="R397" s="11">
        <v>22.543310000000002</v>
      </c>
      <c r="S397" s="12">
        <v>43580.708333333336</v>
      </c>
      <c r="T397" s="12">
        <v>43585.708333333336</v>
      </c>
      <c r="U397" s="6">
        <v>70</v>
      </c>
      <c r="V397" s="13" t="s">
        <v>33</v>
      </c>
      <c r="W397" s="14">
        <v>5.303540180374209E-2</v>
      </c>
      <c r="X397" s="14">
        <v>3.8938053097345132E-2</v>
      </c>
      <c r="Y397" s="14">
        <v>6.0836501901140684E-2</v>
      </c>
      <c r="Z397" s="14">
        <v>5.2319244277582659E-2</v>
      </c>
      <c r="AA397" s="15">
        <v>1485.8</v>
      </c>
      <c r="AB397" s="15">
        <v>113</v>
      </c>
      <c r="AC397" s="15">
        <v>52.6</v>
      </c>
      <c r="AD397" s="15">
        <v>1651.4</v>
      </c>
      <c r="AE397" s="16">
        <v>64.18603896103896</v>
      </c>
      <c r="AF397" s="16">
        <v>63.625</v>
      </c>
      <c r="AG397" s="16">
        <v>66.596874999999997</v>
      </c>
      <c r="AH397" s="16">
        <v>64.337861271676303</v>
      </c>
      <c r="AI397" s="16">
        <v>57.374882218333561</v>
      </c>
      <c r="AJ397" s="16">
        <v>57.191150442477877</v>
      </c>
      <c r="AK397" s="16">
        <v>60.78707224334601</v>
      </c>
      <c r="AL397" s="16">
        <v>57.470994307859996</v>
      </c>
    </row>
    <row r="398" spans="1:38" x14ac:dyDescent="0.2">
      <c r="A398" s="25"/>
      <c r="B398" s="1" t="s">
        <v>35</v>
      </c>
      <c r="C398" s="4">
        <v>139</v>
      </c>
      <c r="D398" s="5" t="s">
        <v>218</v>
      </c>
      <c r="E398" s="6">
        <v>10</v>
      </c>
      <c r="F398" s="7" t="s">
        <v>196</v>
      </c>
      <c r="G398" s="8">
        <v>1</v>
      </c>
      <c r="H398" s="8">
        <v>20</v>
      </c>
      <c r="I398" s="8">
        <v>7210</v>
      </c>
      <c r="J398" s="8">
        <v>21</v>
      </c>
      <c r="K398" s="8">
        <v>337</v>
      </c>
      <c r="L398" s="9">
        <v>138.83099999999999</v>
      </c>
      <c r="M398" s="9">
        <v>139.33099999999999</v>
      </c>
      <c r="N398" s="10">
        <f t="shared" si="108"/>
        <v>500</v>
      </c>
      <c r="O398" s="10">
        <v>7293</v>
      </c>
      <c r="P398" s="9">
        <v>138.911</v>
      </c>
      <c r="Q398" s="11">
        <v>58.282367000000001</v>
      </c>
      <c r="R398" s="11">
        <v>22.543310000000002</v>
      </c>
      <c r="S398" s="12">
        <v>43580.708333333336</v>
      </c>
      <c r="T398" s="12">
        <v>43585.708333333336</v>
      </c>
      <c r="U398" s="6">
        <v>70</v>
      </c>
      <c r="V398" s="13" t="s">
        <v>33</v>
      </c>
      <c r="W398" s="14">
        <v>0.17516218721037999</v>
      </c>
      <c r="X398" s="14">
        <v>7.3170731707317069E-2</v>
      </c>
      <c r="Y398" s="14">
        <v>3.5714285714285712E-2</v>
      </c>
      <c r="Z398" s="14">
        <v>0.16531624138348047</v>
      </c>
      <c r="AA398" s="15">
        <v>1510.6</v>
      </c>
      <c r="AB398" s="15">
        <v>98.4</v>
      </c>
      <c r="AC398" s="15">
        <v>44.8</v>
      </c>
      <c r="AD398" s="15">
        <v>1653.8</v>
      </c>
      <c r="AE398" s="16">
        <v>70.9455223880597</v>
      </c>
      <c r="AF398" s="16">
        <v>66.516666666666666</v>
      </c>
      <c r="AG398" s="16">
        <v>66.547368421052624</v>
      </c>
      <c r="AH398" s="16">
        <v>70.589069767441856</v>
      </c>
      <c r="AI398" s="16">
        <v>62.795975109228124</v>
      </c>
      <c r="AJ398" s="16">
        <v>59.109756097560975</v>
      </c>
      <c r="AK398" s="16">
        <v>60.732142857142854</v>
      </c>
      <c r="AL398" s="16">
        <v>62.52074011367759</v>
      </c>
    </row>
    <row r="399" spans="1:38" x14ac:dyDescent="0.2">
      <c r="A399" s="26"/>
      <c r="B399" s="1" t="s">
        <v>29</v>
      </c>
      <c r="C399" s="4">
        <v>139</v>
      </c>
      <c r="D399" s="5" t="s">
        <v>218</v>
      </c>
      <c r="E399" s="6">
        <v>10</v>
      </c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9"/>
      <c r="W399" s="14">
        <v>0.1146041916967027</v>
      </c>
      <c r="X399" s="14">
        <v>5.4872280037842953E-2</v>
      </c>
      <c r="Y399" s="14">
        <v>4.9281314168377825E-2</v>
      </c>
      <c r="Z399" s="14">
        <v>0.10885876800193635</v>
      </c>
      <c r="AA399" s="15">
        <v>2996.4</v>
      </c>
      <c r="AB399" s="15">
        <v>211.4</v>
      </c>
      <c r="AC399" s="15">
        <v>97.4</v>
      </c>
      <c r="AD399" s="15">
        <v>3305.2</v>
      </c>
      <c r="AE399" s="16">
        <v>68.381071428571431</v>
      </c>
      <c r="AF399" s="16">
        <v>65.298571428571421</v>
      </c>
      <c r="AG399" s="16">
        <v>66.569999999999993</v>
      </c>
      <c r="AH399" s="16">
        <v>68.043666666666667</v>
      </c>
      <c r="AI399" s="16">
        <v>60.107862768655721</v>
      </c>
      <c r="AJ399" s="16">
        <v>58.084200567644274</v>
      </c>
      <c r="AK399" s="16">
        <v>60.761806981519506</v>
      </c>
      <c r="AL399" s="16">
        <v>59.997700593004964</v>
      </c>
    </row>
    <row r="400" spans="1:38" x14ac:dyDescent="0.2">
      <c r="A400" s="24" t="s">
        <v>221</v>
      </c>
      <c r="B400" s="1" t="s">
        <v>30</v>
      </c>
      <c r="C400" s="4">
        <v>140</v>
      </c>
      <c r="D400" s="5" t="s">
        <v>220</v>
      </c>
      <c r="E400" s="6">
        <v>10</v>
      </c>
      <c r="F400" s="7" t="s">
        <v>196</v>
      </c>
      <c r="G400" s="8">
        <v>1</v>
      </c>
      <c r="H400" s="8">
        <v>21</v>
      </c>
      <c r="I400" s="8">
        <v>2219</v>
      </c>
      <c r="J400" s="8">
        <v>21</v>
      </c>
      <c r="K400" s="8">
        <v>2553</v>
      </c>
      <c r="L400" s="9">
        <v>141.21299999999999</v>
      </c>
      <c r="M400" s="9">
        <v>141.547</v>
      </c>
      <c r="N400" s="10">
        <f t="shared" ref="N400:N401" si="109">1000*(M400-L400)</f>
        <v>334.00000000000318</v>
      </c>
      <c r="O400" s="10">
        <v>2287</v>
      </c>
      <c r="P400" s="9">
        <v>141.58099999999999</v>
      </c>
      <c r="Q400" s="11">
        <v>58.267048000000003</v>
      </c>
      <c r="R400" s="11">
        <v>22.515288000000002</v>
      </c>
      <c r="S400" s="12">
        <v>43580.708333333336</v>
      </c>
      <c r="T400" s="12">
        <v>43585.708333333336</v>
      </c>
      <c r="U400" s="6">
        <v>50</v>
      </c>
      <c r="V400" s="13" t="s">
        <v>65</v>
      </c>
      <c r="W400" s="14">
        <v>0.91939590833260165</v>
      </c>
      <c r="X400" s="14">
        <v>0.85515021459227469</v>
      </c>
      <c r="Y400" s="14">
        <v>0.81627906976744191</v>
      </c>
      <c r="Z400" s="14">
        <v>0.91122264920398399</v>
      </c>
      <c r="AA400" s="15">
        <v>2277.8000000000002</v>
      </c>
      <c r="AB400" s="15">
        <v>186.4</v>
      </c>
      <c r="AC400" s="15">
        <v>86</v>
      </c>
      <c r="AD400" s="15">
        <v>2550.1999999999998</v>
      </c>
      <c r="AE400" s="16">
        <v>73.305048859934857</v>
      </c>
      <c r="AF400" s="16">
        <v>67.00555555555556</v>
      </c>
      <c r="AG400" s="16">
        <v>64.25</v>
      </c>
      <c r="AH400" s="16">
        <v>72.818438538205982</v>
      </c>
      <c r="AI400" s="16">
        <v>63.598033189920095</v>
      </c>
      <c r="AJ400" s="16">
        <v>59.015021459227469</v>
      </c>
      <c r="AK400" s="16">
        <v>57.327906976744188</v>
      </c>
      <c r="AL400" s="16">
        <v>63.051603795780721</v>
      </c>
    </row>
    <row r="401" spans="1:38" x14ac:dyDescent="0.2">
      <c r="A401" s="25"/>
      <c r="B401" s="1" t="s">
        <v>35</v>
      </c>
      <c r="C401" s="4">
        <v>140</v>
      </c>
      <c r="D401" s="5" t="s">
        <v>220</v>
      </c>
      <c r="E401" s="6">
        <v>10</v>
      </c>
      <c r="F401" s="7" t="s">
        <v>196</v>
      </c>
      <c r="G401" s="8">
        <v>1</v>
      </c>
      <c r="H401" s="8">
        <v>21</v>
      </c>
      <c r="I401" s="8">
        <v>2219</v>
      </c>
      <c r="J401" s="8">
        <v>21</v>
      </c>
      <c r="K401" s="8">
        <v>2553</v>
      </c>
      <c r="L401" s="9">
        <v>141.21299999999999</v>
      </c>
      <c r="M401" s="9">
        <v>141.547</v>
      </c>
      <c r="N401" s="10">
        <f t="shared" si="109"/>
        <v>334.00000000000318</v>
      </c>
      <c r="O401" s="10">
        <v>2287</v>
      </c>
      <c r="P401" s="9">
        <v>141.58099999999999</v>
      </c>
      <c r="Q401" s="11">
        <v>58.267048000000003</v>
      </c>
      <c r="R401" s="11">
        <v>22.515288000000002</v>
      </c>
      <c r="S401" s="12">
        <v>43580.708333333336</v>
      </c>
      <c r="T401" s="12">
        <v>43585.708333333336</v>
      </c>
      <c r="U401" s="6">
        <v>50</v>
      </c>
      <c r="V401" s="13" t="s">
        <v>65</v>
      </c>
      <c r="W401" s="14">
        <v>0.89516658845612385</v>
      </c>
      <c r="X401" s="14">
        <v>0.8455114822546973</v>
      </c>
      <c r="Y401" s="14">
        <v>0.80418250950570347</v>
      </c>
      <c r="Z401" s="14">
        <v>0.88730537935579534</v>
      </c>
      <c r="AA401" s="15">
        <v>2131</v>
      </c>
      <c r="AB401" s="15">
        <v>191.6</v>
      </c>
      <c r="AC401" s="15">
        <v>105.2</v>
      </c>
      <c r="AD401" s="15">
        <v>2427.8000000000002</v>
      </c>
      <c r="AE401" s="16">
        <v>77.626237623762378</v>
      </c>
      <c r="AF401" s="16">
        <v>70.946875000000006</v>
      </c>
      <c r="AG401" s="16">
        <v>64.009090909090915</v>
      </c>
      <c r="AH401" s="16">
        <v>77.096325878594243</v>
      </c>
      <c r="AI401" s="16">
        <v>66.329704364148284</v>
      </c>
      <c r="AJ401" s="16">
        <v>60.811064718162839</v>
      </c>
      <c r="AK401" s="16">
        <v>56.834600760456276</v>
      </c>
      <c r="AL401" s="16">
        <v>65.482741576736146</v>
      </c>
    </row>
    <row r="402" spans="1:38" x14ac:dyDescent="0.2">
      <c r="A402" s="26"/>
      <c r="B402" s="1" t="s">
        <v>29</v>
      </c>
      <c r="C402" s="4">
        <v>140</v>
      </c>
      <c r="D402" s="5" t="s">
        <v>220</v>
      </c>
      <c r="E402" s="6">
        <v>10</v>
      </c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9"/>
      <c r="W402" s="14">
        <v>0.9076846307385229</v>
      </c>
      <c r="X402" s="14">
        <v>0.85026455026455028</v>
      </c>
      <c r="Y402" s="14">
        <v>0.80962343096234313</v>
      </c>
      <c r="Z402" s="14">
        <v>0.8995580554439534</v>
      </c>
      <c r="AA402" s="15">
        <v>4408.8</v>
      </c>
      <c r="AB402" s="15">
        <v>378</v>
      </c>
      <c r="AC402" s="15">
        <v>191.2</v>
      </c>
      <c r="AD402" s="15">
        <v>4978</v>
      </c>
      <c r="AE402" s="16">
        <v>75.735269709543573</v>
      </c>
      <c r="AF402" s="16">
        <v>69.287234042553195</v>
      </c>
      <c r="AG402" s="16">
        <v>64.123809523809527</v>
      </c>
      <c r="AH402" s="16">
        <v>75.107645875251507</v>
      </c>
      <c r="AI402" s="16">
        <v>64.918390491743779</v>
      </c>
      <c r="AJ402" s="16">
        <v>59.925396825396824</v>
      </c>
      <c r="AK402" s="16">
        <v>57.056485355648533</v>
      </c>
      <c r="AL402" s="16">
        <v>64.237284049819209</v>
      </c>
    </row>
    <row r="403" spans="1:38" x14ac:dyDescent="0.2">
      <c r="A403" s="24" t="s">
        <v>225</v>
      </c>
      <c r="B403" s="1" t="s">
        <v>30</v>
      </c>
      <c r="C403" s="4">
        <v>141</v>
      </c>
      <c r="D403" s="5" t="s">
        <v>222</v>
      </c>
      <c r="E403" s="6">
        <v>11</v>
      </c>
      <c r="F403" s="7" t="s">
        <v>223</v>
      </c>
      <c r="G403" s="8">
        <v>1</v>
      </c>
      <c r="H403" s="8">
        <v>8</v>
      </c>
      <c r="I403" s="8">
        <v>2569</v>
      </c>
      <c r="J403" s="8">
        <v>8</v>
      </c>
      <c r="K403" s="8">
        <v>3663</v>
      </c>
      <c r="L403" s="9">
        <v>32.119999999999997</v>
      </c>
      <c r="M403" s="9">
        <v>33.213999999999999</v>
      </c>
      <c r="N403" s="10">
        <f t="shared" ref="N403:N404" si="110">1000*(M403-L403)</f>
        <v>1094.0000000000011</v>
      </c>
      <c r="O403" s="10">
        <v>3146</v>
      </c>
      <c r="P403" s="9">
        <v>32.697000000000003</v>
      </c>
      <c r="Q403" s="11">
        <v>59.3145442</v>
      </c>
      <c r="R403" s="11">
        <v>24.529470499999999</v>
      </c>
      <c r="S403" s="12">
        <v>43562.666666666664</v>
      </c>
      <c r="T403" s="12">
        <v>43567.666666666664</v>
      </c>
      <c r="U403" s="6">
        <v>70</v>
      </c>
      <c r="V403" s="13" t="s">
        <v>33</v>
      </c>
      <c r="W403" s="14">
        <v>0.81986289776574139</v>
      </c>
      <c r="X403" s="14">
        <v>0.76978789446456286</v>
      </c>
      <c r="Y403" s="14">
        <v>0.70065159064775773</v>
      </c>
      <c r="Z403" s="14">
        <v>0.80538794633349897</v>
      </c>
      <c r="AA403" s="15">
        <v>4726.3999999999996</v>
      </c>
      <c r="AB403" s="15">
        <v>386.6</v>
      </c>
      <c r="AC403" s="15">
        <v>521.79999999999995</v>
      </c>
      <c r="AD403" s="15">
        <v>5634.8</v>
      </c>
      <c r="AE403" s="16">
        <v>85.866984126984136</v>
      </c>
      <c r="AF403" s="16">
        <v>85.017499999999998</v>
      </c>
      <c r="AG403" s="16">
        <v>82.393000000000001</v>
      </c>
      <c r="AH403" s="16">
        <v>85.525571428571425</v>
      </c>
      <c r="AI403" s="16">
        <v>77.237749661475547</v>
      </c>
      <c r="AJ403" s="16">
        <v>76.611950336265053</v>
      </c>
      <c r="AK403" s="16">
        <v>74.791797623610591</v>
      </c>
      <c r="AL403" s="16">
        <v>76.968311208916106</v>
      </c>
    </row>
    <row r="404" spans="1:38" x14ac:dyDescent="0.2">
      <c r="A404" s="25"/>
      <c r="B404" s="1" t="s">
        <v>35</v>
      </c>
      <c r="C404" s="4">
        <v>141</v>
      </c>
      <c r="D404" s="5" t="s">
        <v>224</v>
      </c>
      <c r="E404" s="6">
        <v>11</v>
      </c>
      <c r="F404" s="7" t="s">
        <v>223</v>
      </c>
      <c r="G404" s="8">
        <v>1</v>
      </c>
      <c r="H404" s="8">
        <v>8</v>
      </c>
      <c r="I404" s="8">
        <v>2569</v>
      </c>
      <c r="J404" s="8">
        <v>8</v>
      </c>
      <c r="K404" s="8">
        <v>3663</v>
      </c>
      <c r="L404" s="9">
        <v>32.119999999999997</v>
      </c>
      <c r="M404" s="9">
        <v>33.213999999999999</v>
      </c>
      <c r="N404" s="10">
        <f t="shared" si="110"/>
        <v>1094.0000000000011</v>
      </c>
      <c r="O404" s="10">
        <v>3146</v>
      </c>
      <c r="P404" s="9">
        <v>32.697000000000003</v>
      </c>
      <c r="Q404" s="11">
        <v>59.314470300000004</v>
      </c>
      <c r="R404" s="11">
        <v>24.529406399999999</v>
      </c>
      <c r="S404" s="12">
        <v>43562.666666666664</v>
      </c>
      <c r="T404" s="12">
        <v>43567.666666666664</v>
      </c>
      <c r="U404" s="6">
        <v>70</v>
      </c>
      <c r="V404" s="13" t="s">
        <v>33</v>
      </c>
      <c r="W404" s="14">
        <v>0.5548736308229979</v>
      </c>
      <c r="X404" s="14">
        <v>0.56953992596509784</v>
      </c>
      <c r="Y404" s="14">
        <v>0.57667103538663167</v>
      </c>
      <c r="Z404" s="14">
        <v>0.55768187244510359</v>
      </c>
      <c r="AA404" s="15">
        <v>4692.6000000000004</v>
      </c>
      <c r="AB404" s="15">
        <v>378.2</v>
      </c>
      <c r="AC404" s="15">
        <v>457.8</v>
      </c>
      <c r="AD404" s="15">
        <v>5528.6</v>
      </c>
      <c r="AE404" s="16">
        <v>79.335512820512818</v>
      </c>
      <c r="AF404" s="16">
        <v>80.233750000000001</v>
      </c>
      <c r="AG404" s="16">
        <v>80.832999999999998</v>
      </c>
      <c r="AH404" s="16">
        <v>79.448492063492068</v>
      </c>
      <c r="AI404" s="16">
        <v>70.47313216553718</v>
      </c>
      <c r="AJ404" s="16">
        <v>71.578741406662957</v>
      </c>
      <c r="AK404" s="16">
        <v>72.289908256880608</v>
      </c>
      <c r="AL404" s="16">
        <v>70.699204138479999</v>
      </c>
    </row>
    <row r="405" spans="1:38" x14ac:dyDescent="0.2">
      <c r="A405" s="26"/>
      <c r="B405" s="1" t="s">
        <v>29</v>
      </c>
      <c r="C405" s="4">
        <v>141</v>
      </c>
      <c r="D405" s="5" t="s">
        <v>465</v>
      </c>
      <c r="E405" s="6">
        <v>11</v>
      </c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9"/>
      <c r="W405" s="14">
        <v>0.68784372014014228</v>
      </c>
      <c r="X405" s="14">
        <v>0.67076359832635979</v>
      </c>
      <c r="Y405" s="14">
        <v>0.64271131073907717</v>
      </c>
      <c r="Z405" s="14">
        <v>0.68271315190712512</v>
      </c>
      <c r="AA405" s="15">
        <v>9419</v>
      </c>
      <c r="AB405" s="15">
        <v>764.8</v>
      </c>
      <c r="AC405" s="15">
        <v>979.6</v>
      </c>
      <c r="AD405" s="15">
        <v>11163.4</v>
      </c>
      <c r="AE405" s="16">
        <v>83.325781249999991</v>
      </c>
      <c r="AF405" s="16">
        <v>83.13</v>
      </c>
      <c r="AG405" s="16">
        <v>81.703333333333333</v>
      </c>
      <c r="AH405" s="16">
        <v>83.154759999999996</v>
      </c>
      <c r="AI405" s="16">
        <v>73.867578299181758</v>
      </c>
      <c r="AJ405" s="16">
        <v>74.122986401673998</v>
      </c>
      <c r="AK405" s="16">
        <v>73.622580645161378</v>
      </c>
      <c r="AL405" s="16">
        <v>73.863577404733419</v>
      </c>
    </row>
    <row r="406" spans="1:38" x14ac:dyDescent="0.2">
      <c r="A406" s="24" t="s">
        <v>379</v>
      </c>
      <c r="B406" s="1" t="s">
        <v>30</v>
      </c>
      <c r="C406" s="4">
        <v>142</v>
      </c>
      <c r="D406" s="5" t="s">
        <v>380</v>
      </c>
      <c r="E406" s="6">
        <v>92</v>
      </c>
      <c r="F406" s="7" t="s">
        <v>381</v>
      </c>
      <c r="G406" s="8">
        <v>1</v>
      </c>
      <c r="H406" s="8">
        <v>1</v>
      </c>
      <c r="I406" s="8">
        <v>0</v>
      </c>
      <c r="J406" s="8">
        <v>1</v>
      </c>
      <c r="K406" s="8">
        <v>512</v>
      </c>
      <c r="L406" s="9">
        <v>0</v>
      </c>
      <c r="M406" s="9">
        <v>0.51200000000000001</v>
      </c>
      <c r="N406" s="10">
        <f t="shared" ref="N406:N407" si="111">1000*(M406-L406)</f>
        <v>512</v>
      </c>
      <c r="O406" s="10">
        <v>171</v>
      </c>
      <c r="P406" s="9">
        <v>0.17100000000000001</v>
      </c>
      <c r="Q406" s="11">
        <v>58.366439999999997</v>
      </c>
      <c r="R406" s="11">
        <v>26.675605000000001</v>
      </c>
      <c r="S406" s="12">
        <v>43640.541666666664</v>
      </c>
      <c r="T406" s="12">
        <v>43645.541666666664</v>
      </c>
      <c r="U406" s="6">
        <v>50</v>
      </c>
      <c r="V406" s="13" t="s">
        <v>65</v>
      </c>
      <c r="W406" s="14">
        <v>0.6368647627047459</v>
      </c>
      <c r="X406" s="14">
        <v>0.35041938490214353</v>
      </c>
      <c r="Y406" s="14">
        <v>0.10862262038073908</v>
      </c>
      <c r="Z406" s="14">
        <v>0.59979061577995618</v>
      </c>
      <c r="AA406" s="15">
        <v>3809.6</v>
      </c>
      <c r="AB406" s="15">
        <v>214.6</v>
      </c>
      <c r="AC406" s="15">
        <v>178.6</v>
      </c>
      <c r="AD406" s="15">
        <v>4202.8</v>
      </c>
      <c r="AE406" s="16">
        <v>58.887943262411348</v>
      </c>
      <c r="AF406" s="16">
        <v>54.035000000000004</v>
      </c>
      <c r="AG406" s="16">
        <v>48.694230769230771</v>
      </c>
      <c r="AH406" s="16">
        <v>58.484364261168388</v>
      </c>
      <c r="AI406" s="16">
        <v>52.628149937001261</v>
      </c>
      <c r="AJ406" s="16">
        <v>47.658900279589936</v>
      </c>
      <c r="AK406" s="16">
        <v>42.331466965285557</v>
      </c>
      <c r="AL406" s="16">
        <v>51.936851622727708</v>
      </c>
    </row>
    <row r="407" spans="1:38" x14ac:dyDescent="0.2">
      <c r="A407" s="25"/>
      <c r="B407" s="1" t="s">
        <v>35</v>
      </c>
      <c r="C407" s="4">
        <v>142</v>
      </c>
      <c r="D407" s="5" t="s">
        <v>382</v>
      </c>
      <c r="E407" s="6">
        <v>92</v>
      </c>
      <c r="F407" s="7" t="s">
        <v>381</v>
      </c>
      <c r="G407" s="8">
        <v>1</v>
      </c>
      <c r="H407" s="8">
        <v>1</v>
      </c>
      <c r="I407" s="8">
        <v>0</v>
      </c>
      <c r="J407" s="8">
        <v>1</v>
      </c>
      <c r="K407" s="8">
        <v>512</v>
      </c>
      <c r="L407" s="9">
        <v>0</v>
      </c>
      <c r="M407" s="9">
        <v>0.51200000000000001</v>
      </c>
      <c r="N407" s="10">
        <f t="shared" si="111"/>
        <v>512</v>
      </c>
      <c r="O407" s="10">
        <v>213</v>
      </c>
      <c r="P407" s="9">
        <v>0.21299999999999999</v>
      </c>
      <c r="Q407" s="11">
        <v>58.366253</v>
      </c>
      <c r="R407" s="11">
        <v>26.675111000000001</v>
      </c>
      <c r="S407" s="12">
        <v>43640.541666666664</v>
      </c>
      <c r="T407" s="12">
        <v>43645.541666666664</v>
      </c>
      <c r="U407" s="6">
        <v>50</v>
      </c>
      <c r="V407" s="13" t="s">
        <v>65</v>
      </c>
      <c r="W407" s="14">
        <v>0.64450384229869695</v>
      </c>
      <c r="X407" s="14">
        <v>0.65543503346411258</v>
      </c>
      <c r="Y407" s="14">
        <v>0.35129604365620737</v>
      </c>
      <c r="Z407" s="14">
        <v>0.6316444205359244</v>
      </c>
      <c r="AA407" s="15">
        <v>4788.8</v>
      </c>
      <c r="AB407" s="15">
        <v>866.6</v>
      </c>
      <c r="AC407" s="15">
        <v>293.2</v>
      </c>
      <c r="AD407" s="15">
        <v>5948.6</v>
      </c>
      <c r="AE407" s="16">
        <v>60.29483568075117</v>
      </c>
      <c r="AF407" s="16">
        <v>60.794047619047618</v>
      </c>
      <c r="AG407" s="16">
        <v>55.246938775510202</v>
      </c>
      <c r="AH407" s="16">
        <v>60.177997448979596</v>
      </c>
      <c r="AI407" s="16">
        <v>52.627631139325089</v>
      </c>
      <c r="AJ407" s="16">
        <v>53.143318716824368</v>
      </c>
      <c r="AK407" s="16">
        <v>47.789904502046383</v>
      </c>
      <c r="AL407" s="16">
        <v>52.464310930302929</v>
      </c>
    </row>
    <row r="408" spans="1:38" x14ac:dyDescent="0.2">
      <c r="A408" s="26"/>
      <c r="B408" s="1" t="s">
        <v>29</v>
      </c>
      <c r="C408" s="4">
        <v>142</v>
      </c>
      <c r="D408" s="5" t="s">
        <v>466</v>
      </c>
      <c r="E408" s="6">
        <v>92</v>
      </c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9"/>
      <c r="W408" s="14">
        <v>0.64421997755331084</v>
      </c>
      <c r="X408" s="14">
        <v>0.59921414538310414</v>
      </c>
      <c r="Y408" s="14">
        <v>0.26015919564306661</v>
      </c>
      <c r="Z408" s="14">
        <v>0.62197350388305161</v>
      </c>
      <c r="AA408" s="15">
        <v>8598.4</v>
      </c>
      <c r="AB408" s="15">
        <v>1081.2</v>
      </c>
      <c r="AC408" s="15">
        <v>471.8</v>
      </c>
      <c r="AD408" s="15">
        <v>10151.4</v>
      </c>
      <c r="AE408" s="16">
        <v>59.676058117498421</v>
      </c>
      <c r="AF408" s="16">
        <v>59.89</v>
      </c>
      <c r="AG408" s="16">
        <v>53.199342105263156</v>
      </c>
      <c r="AH408" s="16">
        <v>59.546716750139119</v>
      </c>
      <c r="AI408" s="16">
        <v>52.627860997394862</v>
      </c>
      <c r="AJ408" s="16">
        <v>52.054753977062525</v>
      </c>
      <c r="AK408" s="16">
        <v>45.723611699872826</v>
      </c>
      <c r="AL408" s="16">
        <v>52.245936521070988</v>
      </c>
    </row>
    <row r="409" spans="1:38" x14ac:dyDescent="0.2">
      <c r="A409" s="24" t="s">
        <v>383</v>
      </c>
      <c r="B409" s="1" t="s">
        <v>30</v>
      </c>
      <c r="C409" s="4">
        <v>143</v>
      </c>
      <c r="D409" s="5" t="s">
        <v>384</v>
      </c>
      <c r="E409" s="6">
        <v>92</v>
      </c>
      <c r="F409" s="7" t="s">
        <v>381</v>
      </c>
      <c r="G409" s="8">
        <v>1</v>
      </c>
      <c r="H409" s="8">
        <v>1</v>
      </c>
      <c r="I409" s="8">
        <v>512</v>
      </c>
      <c r="J409" s="8">
        <v>1</v>
      </c>
      <c r="K409" s="8">
        <v>1233</v>
      </c>
      <c r="L409" s="9">
        <v>0.51200000000000001</v>
      </c>
      <c r="M409" s="9">
        <v>1.2</v>
      </c>
      <c r="N409" s="10">
        <f t="shared" ref="N409:N410" si="112">1000*(M409-L409)</f>
        <v>688</v>
      </c>
      <c r="O409" s="10">
        <v>812</v>
      </c>
      <c r="P409" s="9">
        <v>0.81200000000000006</v>
      </c>
      <c r="Q409" s="11">
        <v>58.363810000000001</v>
      </c>
      <c r="R409" s="11">
        <v>26.666121</v>
      </c>
      <c r="S409" s="12">
        <v>43640.583333333336</v>
      </c>
      <c r="T409" s="12">
        <v>43645.583333333336</v>
      </c>
      <c r="U409" s="6">
        <v>80</v>
      </c>
      <c r="V409" s="13" t="s">
        <v>33</v>
      </c>
      <c r="W409" s="14">
        <v>0.20704710051877342</v>
      </c>
      <c r="X409" s="14">
        <v>0.16649642492339123</v>
      </c>
      <c r="Y409" s="14">
        <v>5.731225296442688E-2</v>
      </c>
      <c r="Z409" s="14">
        <v>0.2015366994368617</v>
      </c>
      <c r="AA409" s="15">
        <v>3893.8</v>
      </c>
      <c r="AB409" s="15">
        <v>195.8</v>
      </c>
      <c r="AC409" s="15">
        <v>101.2</v>
      </c>
      <c r="AD409" s="15">
        <v>4190.8</v>
      </c>
      <c r="AE409" s="16">
        <v>81.854472271914133</v>
      </c>
      <c r="AF409" s="16">
        <v>80.702173913043481</v>
      </c>
      <c r="AG409" s="16">
        <v>75.930769230769229</v>
      </c>
      <c r="AH409" s="16">
        <v>81.725215889464593</v>
      </c>
      <c r="AI409" s="16">
        <v>73.541168010683649</v>
      </c>
      <c r="AJ409" s="16">
        <v>71.474974463738505</v>
      </c>
      <c r="AK409" s="16">
        <v>69.464426877470359</v>
      </c>
      <c r="AL409" s="16">
        <v>73.346186885558836</v>
      </c>
    </row>
    <row r="410" spans="1:38" x14ac:dyDescent="0.2">
      <c r="A410" s="25"/>
      <c r="B410" s="1" t="s">
        <v>35</v>
      </c>
      <c r="C410" s="4">
        <v>143</v>
      </c>
      <c r="D410" s="5" t="s">
        <v>385</v>
      </c>
      <c r="E410" s="6">
        <v>92</v>
      </c>
      <c r="F410" s="7" t="s">
        <v>381</v>
      </c>
      <c r="G410" s="8">
        <v>1</v>
      </c>
      <c r="H410" s="8">
        <v>1</v>
      </c>
      <c r="I410" s="8">
        <v>512</v>
      </c>
      <c r="J410" s="8">
        <v>1</v>
      </c>
      <c r="K410" s="8">
        <v>1157</v>
      </c>
      <c r="L410" s="9">
        <v>0.51200000000000001</v>
      </c>
      <c r="M410" s="9">
        <v>1.157</v>
      </c>
      <c r="N410" s="10">
        <f t="shared" si="112"/>
        <v>645</v>
      </c>
      <c r="O410" s="10">
        <v>812</v>
      </c>
      <c r="P410" s="9">
        <v>0.81200000000000006</v>
      </c>
      <c r="Q410" s="11">
        <v>58.363709999999998</v>
      </c>
      <c r="R410" s="11">
        <v>26.666172</v>
      </c>
      <c r="S410" s="12">
        <v>43640.583333333336</v>
      </c>
      <c r="T410" s="12">
        <v>43645.583333333336</v>
      </c>
      <c r="U410" s="6">
        <v>80</v>
      </c>
      <c r="V410" s="13" t="s">
        <v>33</v>
      </c>
      <c r="W410" s="14">
        <v>9.4107092265558592E-2</v>
      </c>
      <c r="X410" s="14">
        <v>7.575757575757576E-2</v>
      </c>
      <c r="Y410" s="14">
        <v>3.5225048923679059E-2</v>
      </c>
      <c r="Z410" s="14">
        <v>9.2026710299385306E-2</v>
      </c>
      <c r="AA410" s="15">
        <v>4235.6000000000004</v>
      </c>
      <c r="AB410" s="15">
        <v>184.8</v>
      </c>
      <c r="AC410" s="15">
        <v>102.2</v>
      </c>
      <c r="AD410" s="15">
        <v>4522.6000000000004</v>
      </c>
      <c r="AE410" s="16">
        <v>77.586559139784953</v>
      </c>
      <c r="AF410" s="16">
        <v>76.582608695652169</v>
      </c>
      <c r="AG410" s="16">
        <v>71.241666666666674</v>
      </c>
      <c r="AH410" s="16">
        <v>77.451697792869268</v>
      </c>
      <c r="AI410" s="16">
        <v>69.32864293134385</v>
      </c>
      <c r="AJ410" s="16">
        <v>68.449134199134193</v>
      </c>
      <c r="AK410" s="16">
        <v>64.888454011741686</v>
      </c>
      <c r="AL410" s="16">
        <v>69.192367222394196</v>
      </c>
    </row>
    <row r="411" spans="1:38" x14ac:dyDescent="0.2">
      <c r="A411" s="26"/>
      <c r="B411" s="1" t="s">
        <v>29</v>
      </c>
      <c r="C411" s="4">
        <v>143</v>
      </c>
      <c r="D411" s="5" t="s">
        <v>467</v>
      </c>
      <c r="E411" s="6">
        <v>92</v>
      </c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9"/>
      <c r="W411" s="14">
        <v>0.14884120581425878</v>
      </c>
      <c r="X411" s="14">
        <v>0.12429378531073447</v>
      </c>
      <c r="Y411" s="14">
        <v>4.6692607003891051E-2</v>
      </c>
      <c r="Z411" s="14">
        <v>0.14543590657871278</v>
      </c>
      <c r="AA411" s="15">
        <v>8129.4</v>
      </c>
      <c r="AB411" s="15">
        <v>380.6</v>
      </c>
      <c r="AC411" s="15">
        <v>203.4</v>
      </c>
      <c r="AD411" s="15">
        <v>8713.4</v>
      </c>
      <c r="AE411" s="16">
        <v>79.933831521739137</v>
      </c>
      <c r="AF411" s="16">
        <v>78.501020408163271</v>
      </c>
      <c r="AG411" s="16">
        <v>73.865789473684202</v>
      </c>
      <c r="AH411" s="16">
        <v>79.79803321678321</v>
      </c>
      <c r="AI411" s="16">
        <v>71.346347823947653</v>
      </c>
      <c r="AJ411" s="16">
        <v>70.005780346820814</v>
      </c>
      <c r="AK411" s="16">
        <v>67.165191740412979</v>
      </c>
      <c r="AL411" s="16">
        <v>71.190189822572137</v>
      </c>
    </row>
    <row r="412" spans="1:38" x14ac:dyDescent="0.2">
      <c r="A412" s="24" t="s">
        <v>386</v>
      </c>
      <c r="B412" s="1" t="s">
        <v>30</v>
      </c>
      <c r="C412" s="4">
        <v>144</v>
      </c>
      <c r="D412" s="5" t="s">
        <v>387</v>
      </c>
      <c r="E412" s="6">
        <v>92</v>
      </c>
      <c r="F412" s="7" t="s">
        <v>381</v>
      </c>
      <c r="G412" s="8">
        <v>1</v>
      </c>
      <c r="H412" s="8">
        <v>1</v>
      </c>
      <c r="I412" s="8">
        <v>1233</v>
      </c>
      <c r="J412" s="8">
        <v>1</v>
      </c>
      <c r="K412" s="8">
        <v>1727</v>
      </c>
      <c r="L412" s="9">
        <v>1.2330000000000001</v>
      </c>
      <c r="M412" s="9">
        <v>1.7270000000000001</v>
      </c>
      <c r="N412" s="10">
        <f t="shared" ref="N412:N413" si="113">1000*(M412-L412)</f>
        <v>494</v>
      </c>
      <c r="O412" s="10">
        <v>1448</v>
      </c>
      <c r="P412" s="9">
        <v>1.448</v>
      </c>
      <c r="Q412" s="11">
        <v>58.361572000000002</v>
      </c>
      <c r="R412" s="11">
        <v>26.656244000000001</v>
      </c>
      <c r="S412" s="12">
        <v>43640.583333333336</v>
      </c>
      <c r="T412" s="12">
        <v>43645.583333333336</v>
      </c>
      <c r="U412" s="6">
        <v>60</v>
      </c>
      <c r="V412" s="13" t="s">
        <v>33</v>
      </c>
      <c r="W412" s="14">
        <v>0.7293457715992927</v>
      </c>
      <c r="X412" s="14">
        <v>0.60718870346598208</v>
      </c>
      <c r="Y412" s="14">
        <v>0.43789473684210528</v>
      </c>
      <c r="Z412" s="14">
        <v>0.71611441517983576</v>
      </c>
      <c r="AA412" s="15">
        <v>3280.2</v>
      </c>
      <c r="AB412" s="15">
        <v>155.80000000000001</v>
      </c>
      <c r="AC412" s="15">
        <v>95</v>
      </c>
      <c r="AD412" s="15">
        <v>3531</v>
      </c>
      <c r="AE412" s="16">
        <v>72.710164271047219</v>
      </c>
      <c r="AF412" s="16">
        <v>70.44130434782609</v>
      </c>
      <c r="AG412" s="16">
        <v>65.881578947368425</v>
      </c>
      <c r="AH412" s="16">
        <v>72.527173913043484</v>
      </c>
      <c r="AI412" s="16">
        <v>65.061764526553262</v>
      </c>
      <c r="AJ412" s="16">
        <v>62.712451861360719</v>
      </c>
      <c r="AK412" s="16">
        <v>59.705263157894734</v>
      </c>
      <c r="AL412" s="16">
        <v>64.813990370999718</v>
      </c>
    </row>
    <row r="413" spans="1:38" x14ac:dyDescent="0.2">
      <c r="A413" s="25"/>
      <c r="B413" s="1" t="s">
        <v>35</v>
      </c>
      <c r="C413" s="4">
        <v>144</v>
      </c>
      <c r="D413" s="5" t="s">
        <v>388</v>
      </c>
      <c r="E413" s="6">
        <v>92</v>
      </c>
      <c r="F413" s="7" t="s">
        <v>381</v>
      </c>
      <c r="G413" s="8">
        <v>1</v>
      </c>
      <c r="H413" s="8">
        <v>1</v>
      </c>
      <c r="I413" s="8">
        <v>1157</v>
      </c>
      <c r="J413" s="8">
        <v>1</v>
      </c>
      <c r="K413" s="8">
        <v>1634</v>
      </c>
      <c r="L413" s="9">
        <v>1.157</v>
      </c>
      <c r="M413" s="9">
        <v>1.6339999999999999</v>
      </c>
      <c r="N413" s="10">
        <f t="shared" si="113"/>
        <v>476.99999999999989</v>
      </c>
      <c r="O413" s="10">
        <v>1448</v>
      </c>
      <c r="P413" s="9">
        <v>1.448</v>
      </c>
      <c r="Q413" s="11">
        <v>58.361480999999998</v>
      </c>
      <c r="R413" s="11">
        <v>26.656258000000001</v>
      </c>
      <c r="S413" s="12">
        <v>43640.583333333336</v>
      </c>
      <c r="T413" s="12">
        <v>43645.583333333336</v>
      </c>
      <c r="U413" s="6">
        <v>60</v>
      </c>
      <c r="V413" s="13" t="s">
        <v>33</v>
      </c>
      <c r="W413" s="14">
        <v>0.62917369308600335</v>
      </c>
      <c r="X413" s="14">
        <v>0.50237529691211402</v>
      </c>
      <c r="Y413" s="14">
        <v>0.23185483870967741</v>
      </c>
      <c r="Z413" s="14">
        <v>0.61328941865328312</v>
      </c>
      <c r="AA413" s="15">
        <v>3558</v>
      </c>
      <c r="AB413" s="15">
        <v>168.4</v>
      </c>
      <c r="AC413" s="15">
        <v>99.2</v>
      </c>
      <c r="AD413" s="15">
        <v>3825.6</v>
      </c>
      <c r="AE413" s="16">
        <v>69.723118279569889</v>
      </c>
      <c r="AF413" s="16">
        <v>67.9258064516129</v>
      </c>
      <c r="AG413" s="16">
        <v>62.353846153846156</v>
      </c>
      <c r="AH413" s="16">
        <v>69.579690189328744</v>
      </c>
      <c r="AI413" s="16">
        <v>62.597077009555932</v>
      </c>
      <c r="AJ413" s="16">
        <v>60.597387173396676</v>
      </c>
      <c r="AK413" s="16">
        <v>57.713709677419352</v>
      </c>
      <c r="AL413" s="16">
        <v>62.38242367210372</v>
      </c>
    </row>
    <row r="414" spans="1:38" x14ac:dyDescent="0.2">
      <c r="A414" s="26"/>
      <c r="B414" s="1" t="s">
        <v>29</v>
      </c>
      <c r="C414" s="4">
        <v>144</v>
      </c>
      <c r="D414" s="5" t="s">
        <v>468</v>
      </c>
      <c r="E414" s="6">
        <v>92</v>
      </c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9"/>
      <c r="W414" s="14">
        <v>0.67866681820764907</v>
      </c>
      <c r="X414" s="14">
        <v>0.55655836341756915</v>
      </c>
      <c r="Y414" s="14">
        <v>0.33434959349593496</v>
      </c>
      <c r="Z414" s="14">
        <v>0.66434989429175473</v>
      </c>
      <c r="AA414" s="15">
        <v>6838.2</v>
      </c>
      <c r="AB414" s="15">
        <v>324.2</v>
      </c>
      <c r="AC414" s="15">
        <v>194.2</v>
      </c>
      <c r="AD414" s="15">
        <v>7356.6</v>
      </c>
      <c r="AE414" s="16">
        <v>71.295161290322582</v>
      </c>
      <c r="AF414" s="16">
        <v>69.264634146341464</v>
      </c>
      <c r="AG414" s="16">
        <v>64.605555555555554</v>
      </c>
      <c r="AH414" s="16">
        <v>71.109914255091098</v>
      </c>
      <c r="AI414" s="16">
        <v>63.779357140768042</v>
      </c>
      <c r="AJ414" s="16">
        <v>61.613818630475016</v>
      </c>
      <c r="AK414" s="16">
        <v>58.687950566426366</v>
      </c>
      <c r="AL414" s="16">
        <v>63.549520158768999</v>
      </c>
    </row>
    <row r="415" spans="1:38" x14ac:dyDescent="0.2">
      <c r="A415" s="24" t="s">
        <v>389</v>
      </c>
      <c r="B415" s="1" t="s">
        <v>30</v>
      </c>
      <c r="C415" s="4">
        <v>145</v>
      </c>
      <c r="D415" s="5" t="s">
        <v>390</v>
      </c>
      <c r="E415" s="6">
        <v>92</v>
      </c>
      <c r="F415" s="7" t="s">
        <v>381</v>
      </c>
      <c r="G415" s="8">
        <v>1</v>
      </c>
      <c r="H415" s="8">
        <v>1</v>
      </c>
      <c r="I415" s="8">
        <v>3241</v>
      </c>
      <c r="J415" s="8">
        <v>1</v>
      </c>
      <c r="K415" s="8">
        <v>3897</v>
      </c>
      <c r="L415" s="9">
        <v>3.2410000000000001</v>
      </c>
      <c r="M415" s="9">
        <v>3.8969999999999998</v>
      </c>
      <c r="N415" s="10">
        <f t="shared" ref="N415:N416" si="114">1000*(M415-L415)</f>
        <v>655.99999999999966</v>
      </c>
      <c r="O415" s="10">
        <v>3506</v>
      </c>
      <c r="P415" s="9">
        <v>3.5059999999999998</v>
      </c>
      <c r="Q415" s="11">
        <v>58.357253999999998</v>
      </c>
      <c r="R415" s="11">
        <v>26.622254999999999</v>
      </c>
      <c r="S415" s="12">
        <v>43640.625</v>
      </c>
      <c r="T415" s="12">
        <v>43645.625</v>
      </c>
      <c r="U415" s="6">
        <v>70</v>
      </c>
      <c r="V415" s="13" t="s">
        <v>33</v>
      </c>
      <c r="W415" s="14">
        <v>0.6325924853398972</v>
      </c>
      <c r="X415" s="14">
        <v>0.61333333333333329</v>
      </c>
      <c r="Y415" s="14">
        <v>0.64923747276688448</v>
      </c>
      <c r="Z415" s="14">
        <v>0.6322338930889142</v>
      </c>
      <c r="AA415" s="15">
        <v>2762.6</v>
      </c>
      <c r="AB415" s="15">
        <v>135</v>
      </c>
      <c r="AC415" s="15">
        <v>91.8</v>
      </c>
      <c r="AD415" s="15">
        <v>2989.4</v>
      </c>
      <c r="AE415" s="16">
        <v>79.868897637795271</v>
      </c>
      <c r="AF415" s="16">
        <v>79.767857142857139</v>
      </c>
      <c r="AG415" s="16">
        <v>81.429999999999993</v>
      </c>
      <c r="AH415" s="16">
        <v>79.889875000000004</v>
      </c>
      <c r="AI415" s="16">
        <v>73.117280822413662</v>
      </c>
      <c r="AJ415" s="16">
        <v>72.856296296296293</v>
      </c>
      <c r="AK415" s="16">
        <v>74.664488017429193</v>
      </c>
      <c r="AL415" s="16">
        <v>73.153007292433259</v>
      </c>
    </row>
    <row r="416" spans="1:38" x14ac:dyDescent="0.2">
      <c r="A416" s="25"/>
      <c r="B416" s="1" t="s">
        <v>35</v>
      </c>
      <c r="C416" s="4">
        <v>145</v>
      </c>
      <c r="D416" s="5" t="s">
        <v>391</v>
      </c>
      <c r="E416" s="6">
        <v>92</v>
      </c>
      <c r="F416" s="7" t="s">
        <v>381</v>
      </c>
      <c r="G416" s="8">
        <v>1</v>
      </c>
      <c r="H416" s="8">
        <v>1</v>
      </c>
      <c r="I416" s="8">
        <v>3241</v>
      </c>
      <c r="J416" s="8">
        <v>1</v>
      </c>
      <c r="K416" s="8">
        <v>3897</v>
      </c>
      <c r="L416" s="9">
        <v>3.2410000000000001</v>
      </c>
      <c r="M416" s="9">
        <v>3.8969999999999998</v>
      </c>
      <c r="N416" s="10">
        <f t="shared" si="114"/>
        <v>655.99999999999966</v>
      </c>
      <c r="O416" s="10">
        <v>3506</v>
      </c>
      <c r="P416" s="9">
        <v>3.5059999999999998</v>
      </c>
      <c r="Q416" s="11">
        <v>58.357196999999999</v>
      </c>
      <c r="R416" s="11">
        <v>26.622322</v>
      </c>
      <c r="S416" s="12">
        <v>43640.625</v>
      </c>
      <c r="T416" s="12">
        <v>43645.625</v>
      </c>
      <c r="U416" s="6">
        <v>70</v>
      </c>
      <c r="V416" s="13" t="s">
        <v>33</v>
      </c>
      <c r="W416" s="14">
        <v>0.62169491525423726</v>
      </c>
      <c r="X416" s="14">
        <v>0.56401944894651534</v>
      </c>
      <c r="Y416" s="14">
        <v>0.52968036529680362</v>
      </c>
      <c r="Z416" s="14">
        <v>0.61689338816830119</v>
      </c>
      <c r="AA416" s="15">
        <v>2950</v>
      </c>
      <c r="AB416" s="15">
        <v>123.4</v>
      </c>
      <c r="AC416" s="15">
        <v>87.6</v>
      </c>
      <c r="AD416" s="15">
        <v>3161</v>
      </c>
      <c r="AE416" s="16">
        <v>79.614473684210523</v>
      </c>
      <c r="AF416" s="16">
        <v>78.649999999999991</v>
      </c>
      <c r="AG416" s="16">
        <v>78.3</v>
      </c>
      <c r="AH416" s="16">
        <v>79.562977099236647</v>
      </c>
      <c r="AI416" s="16">
        <v>72.974711864406785</v>
      </c>
      <c r="AJ416" s="16">
        <v>71.319286871961097</v>
      </c>
      <c r="AK416" s="16">
        <v>71.100456621004568</v>
      </c>
      <c r="AL416" s="16">
        <v>72.858146156279659</v>
      </c>
    </row>
    <row r="417" spans="1:38" x14ac:dyDescent="0.2">
      <c r="A417" s="26"/>
      <c r="B417" s="1" t="s">
        <v>29</v>
      </c>
      <c r="C417" s="4">
        <v>145</v>
      </c>
      <c r="D417" s="5" t="s">
        <v>469</v>
      </c>
      <c r="E417" s="6">
        <v>92</v>
      </c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9"/>
      <c r="W417" s="14">
        <v>0.62613992105621341</v>
      </c>
      <c r="X417" s="14">
        <v>0.59056316590563163</v>
      </c>
      <c r="Y417" s="14">
        <v>0.59005524861878456</v>
      </c>
      <c r="Z417" s="14">
        <v>0.62362767741323122</v>
      </c>
      <c r="AA417" s="15">
        <v>5712.6</v>
      </c>
      <c r="AB417" s="15">
        <v>258.39999999999998</v>
      </c>
      <c r="AC417" s="15">
        <v>179.4</v>
      </c>
      <c r="AD417" s="15">
        <v>6150.4</v>
      </c>
      <c r="AE417" s="16">
        <v>79.741852825229955</v>
      </c>
      <c r="AF417" s="16">
        <v>79.281818181818181</v>
      </c>
      <c r="AG417" s="16">
        <v>79.644999999999996</v>
      </c>
      <c r="AH417" s="16">
        <v>79.727868852459011</v>
      </c>
      <c r="AI417" s="16">
        <v>73.043657879074331</v>
      </c>
      <c r="AJ417" s="16">
        <v>72.122291021671828</v>
      </c>
      <c r="AK417" s="16">
        <v>72.924191750278709</v>
      </c>
      <c r="AL417" s="16">
        <v>73.001463319458892</v>
      </c>
    </row>
    <row r="418" spans="1:38" x14ac:dyDescent="0.2">
      <c r="A418" s="24" t="s">
        <v>392</v>
      </c>
      <c r="B418" s="1" t="s">
        <v>30</v>
      </c>
      <c r="C418" s="4">
        <v>146</v>
      </c>
      <c r="D418" s="5" t="s">
        <v>393</v>
      </c>
      <c r="E418" s="6">
        <v>92</v>
      </c>
      <c r="F418" s="7" t="s">
        <v>381</v>
      </c>
      <c r="G418" s="8">
        <v>1</v>
      </c>
      <c r="H418" s="8">
        <v>3</v>
      </c>
      <c r="I418" s="8">
        <v>4130</v>
      </c>
      <c r="J418" s="8">
        <v>4</v>
      </c>
      <c r="K418" s="8">
        <v>220</v>
      </c>
      <c r="L418" s="9">
        <v>21.254000000000001</v>
      </c>
      <c r="M418" s="9">
        <v>22.213000000000001</v>
      </c>
      <c r="N418" s="10">
        <f t="shared" ref="N418:N419" si="115">1000*(M418-L418)</f>
        <v>958.99999999999966</v>
      </c>
      <c r="O418" s="10">
        <v>4491</v>
      </c>
      <c r="P418" s="9">
        <v>21.614999999999998</v>
      </c>
      <c r="Q418" s="11">
        <v>58.340667000000003</v>
      </c>
      <c r="R418" s="11">
        <v>26.318186000000001</v>
      </c>
      <c r="S418" s="12">
        <v>43628.708333333336</v>
      </c>
      <c r="T418" s="12">
        <v>43633.708333333336</v>
      </c>
      <c r="U418" s="6">
        <v>50</v>
      </c>
      <c r="V418" s="13" t="s">
        <v>65</v>
      </c>
      <c r="W418" s="14">
        <v>0.64673212337597941</v>
      </c>
      <c r="X418" s="14">
        <v>0.55805892547660307</v>
      </c>
      <c r="Y418" s="14">
        <v>0.58132530120481929</v>
      </c>
      <c r="Z418" s="14">
        <v>0.64010189228529835</v>
      </c>
      <c r="AA418" s="15">
        <v>2016.6</v>
      </c>
      <c r="AB418" s="15">
        <v>115.4</v>
      </c>
      <c r="AC418" s="15">
        <v>66.400000000000006</v>
      </c>
      <c r="AD418" s="15">
        <v>2198.4</v>
      </c>
      <c r="AE418" s="16">
        <v>60.363650793650791</v>
      </c>
      <c r="AF418" s="16">
        <v>58.102083333333333</v>
      </c>
      <c r="AG418" s="16">
        <v>57.745454545454542</v>
      </c>
      <c r="AH418" s="16">
        <v>60.146060606060608</v>
      </c>
      <c r="AI418" s="16">
        <v>53.180303481106812</v>
      </c>
      <c r="AJ418" s="16">
        <v>50.682842287694974</v>
      </c>
      <c r="AK418" s="16">
        <v>51.19879518072289</v>
      </c>
      <c r="AL418" s="16">
        <v>52.989355895196503</v>
      </c>
    </row>
    <row r="419" spans="1:38" x14ac:dyDescent="0.2">
      <c r="A419" s="25"/>
      <c r="B419" s="1" t="s">
        <v>35</v>
      </c>
      <c r="C419" s="4">
        <v>146</v>
      </c>
      <c r="D419" s="5" t="s">
        <v>393</v>
      </c>
      <c r="E419" s="6">
        <v>92</v>
      </c>
      <c r="F419" s="7" t="s">
        <v>381</v>
      </c>
      <c r="G419" s="8">
        <v>1</v>
      </c>
      <c r="H419" s="8">
        <v>3</v>
      </c>
      <c r="I419" s="8">
        <v>4130</v>
      </c>
      <c r="J419" s="8">
        <v>4</v>
      </c>
      <c r="K419" s="8">
        <v>220</v>
      </c>
      <c r="L419" s="9">
        <v>21.254000000000001</v>
      </c>
      <c r="M419" s="9">
        <v>22.213000000000001</v>
      </c>
      <c r="N419" s="10">
        <f t="shared" si="115"/>
        <v>958.99999999999966</v>
      </c>
      <c r="O419" s="10">
        <v>4491</v>
      </c>
      <c r="P419" s="9">
        <v>21.614999999999998</v>
      </c>
      <c r="Q419" s="11">
        <v>58.340667000000003</v>
      </c>
      <c r="R419" s="11">
        <v>26.318186000000001</v>
      </c>
      <c r="S419" s="12">
        <v>43628.708333333336</v>
      </c>
      <c r="T419" s="12">
        <v>43633.708333333336</v>
      </c>
      <c r="U419" s="6">
        <v>50</v>
      </c>
      <c r="V419" s="13" t="s">
        <v>65</v>
      </c>
      <c r="W419" s="14">
        <v>0.77521551724137927</v>
      </c>
      <c r="X419" s="14">
        <v>0.70685279187817263</v>
      </c>
      <c r="Y419" s="14">
        <v>0.55494505494505497</v>
      </c>
      <c r="Z419" s="14">
        <v>0.7623657975460123</v>
      </c>
      <c r="AA419" s="15">
        <v>1856</v>
      </c>
      <c r="AB419" s="15">
        <v>157.6</v>
      </c>
      <c r="AC419" s="15">
        <v>72.8</v>
      </c>
      <c r="AD419" s="15">
        <v>2086.4</v>
      </c>
      <c r="AE419" s="16">
        <v>62.114814814814814</v>
      </c>
      <c r="AF419" s="16">
        <v>61.669767441860465</v>
      </c>
      <c r="AG419" s="16">
        <v>57.48571428571428</v>
      </c>
      <c r="AH419" s="16">
        <v>61.952228163992871</v>
      </c>
      <c r="AI419" s="16">
        <v>55.384698275862071</v>
      </c>
      <c r="AJ419" s="16">
        <v>53.862944162436548</v>
      </c>
      <c r="AK419" s="16">
        <v>50.170329670329672</v>
      </c>
      <c r="AL419" s="16">
        <v>55.087806748466257</v>
      </c>
    </row>
    <row r="420" spans="1:38" x14ac:dyDescent="0.2">
      <c r="A420" s="26"/>
      <c r="B420" s="1" t="s">
        <v>29</v>
      </c>
      <c r="C420" s="4">
        <v>146</v>
      </c>
      <c r="D420" s="5" t="s">
        <v>393</v>
      </c>
      <c r="E420" s="6">
        <v>92</v>
      </c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9"/>
      <c r="W420" s="14">
        <v>0.70613791361454914</v>
      </c>
      <c r="X420" s="14">
        <v>0.64194915254237284</v>
      </c>
      <c r="Y420" s="14">
        <v>0.56638418079096042</v>
      </c>
      <c r="Z420" s="14">
        <v>0.69747707468406406</v>
      </c>
      <c r="AA420" s="15">
        <v>3872.6</v>
      </c>
      <c r="AB420" s="15">
        <v>273</v>
      </c>
      <c r="AC420" s="15">
        <v>139.19999999999999</v>
      </c>
      <c r="AD420" s="15">
        <v>4284.8</v>
      </c>
      <c r="AE420" s="16">
        <v>61.384802259887003</v>
      </c>
      <c r="AF420" s="16">
        <v>60.427419354838705</v>
      </c>
      <c r="AG420" s="16">
        <v>57.644444444444446</v>
      </c>
      <c r="AH420" s="16">
        <v>61.262097611630324</v>
      </c>
      <c r="AI420" s="16">
        <v>54.236791819449465</v>
      </c>
      <c r="AJ420" s="16">
        <v>52.518681318681317</v>
      </c>
      <c r="AK420" s="16">
        <v>50.660919540229884</v>
      </c>
      <c r="AL420" s="16">
        <v>54.01115571321882</v>
      </c>
    </row>
    <row r="421" spans="1:38" x14ac:dyDescent="0.2">
      <c r="A421" s="24" t="s">
        <v>394</v>
      </c>
      <c r="B421" s="1" t="s">
        <v>30</v>
      </c>
      <c r="C421" s="4">
        <v>147</v>
      </c>
      <c r="D421" s="5" t="s">
        <v>395</v>
      </c>
      <c r="E421" s="6">
        <v>92</v>
      </c>
      <c r="F421" s="7" t="s">
        <v>381</v>
      </c>
      <c r="G421" s="8">
        <v>1</v>
      </c>
      <c r="H421" s="8">
        <v>4</v>
      </c>
      <c r="I421" s="8">
        <v>220</v>
      </c>
      <c r="J421" s="8">
        <v>4</v>
      </c>
      <c r="K421" s="8">
        <v>1167</v>
      </c>
      <c r="L421" s="9">
        <v>22.213000000000001</v>
      </c>
      <c r="M421" s="9">
        <v>23.158999999999999</v>
      </c>
      <c r="N421" s="10">
        <f t="shared" ref="N421:N422" si="116">1000*(M421-L421)</f>
        <v>945.99999999999795</v>
      </c>
      <c r="O421" s="10">
        <v>712</v>
      </c>
      <c r="P421" s="9">
        <v>22.704000000000001</v>
      </c>
      <c r="Q421" s="11">
        <v>58.333956000000001</v>
      </c>
      <c r="R421" s="11">
        <v>26.305318</v>
      </c>
      <c r="S421" s="12">
        <v>43628.708333333336</v>
      </c>
      <c r="T421" s="12">
        <v>43633.708333333336</v>
      </c>
      <c r="U421" s="6">
        <v>50</v>
      </c>
      <c r="V421" s="13" t="s">
        <v>65</v>
      </c>
      <c r="W421" s="14">
        <v>0.84869399023147163</v>
      </c>
      <c r="X421" s="14">
        <v>0.78156996587030714</v>
      </c>
      <c r="Y421" s="14">
        <v>0.78920308483290491</v>
      </c>
      <c r="Z421" s="14">
        <v>0.84268257480996822</v>
      </c>
      <c r="AA421" s="15">
        <v>1883.6</v>
      </c>
      <c r="AB421" s="15">
        <v>117.2</v>
      </c>
      <c r="AC421" s="15">
        <v>77.8</v>
      </c>
      <c r="AD421" s="15">
        <v>2078.6</v>
      </c>
      <c r="AE421" s="16">
        <v>64.035227272727269</v>
      </c>
      <c r="AF421" s="16">
        <v>63.568750000000001</v>
      </c>
      <c r="AG421" s="16">
        <v>61.876315789473686</v>
      </c>
      <c r="AH421" s="16">
        <v>63.925444839857654</v>
      </c>
      <c r="AI421" s="16">
        <v>57.340199617753235</v>
      </c>
      <c r="AJ421" s="16">
        <v>56.24744027303754</v>
      </c>
      <c r="AK421" s="16">
        <v>55.740359897172233</v>
      </c>
      <c r="AL421" s="16">
        <v>57.218704897527182</v>
      </c>
    </row>
    <row r="422" spans="1:38" x14ac:dyDescent="0.2">
      <c r="A422" s="25"/>
      <c r="B422" s="1" t="s">
        <v>35</v>
      </c>
      <c r="C422" s="4">
        <v>147</v>
      </c>
      <c r="D422" s="5" t="s">
        <v>396</v>
      </c>
      <c r="E422" s="6">
        <v>92</v>
      </c>
      <c r="F422" s="7" t="s">
        <v>381</v>
      </c>
      <c r="G422" s="8">
        <v>1</v>
      </c>
      <c r="H422" s="8">
        <v>4</v>
      </c>
      <c r="I422" s="8">
        <v>220</v>
      </c>
      <c r="J422" s="8">
        <v>4</v>
      </c>
      <c r="K422" s="8">
        <v>1167</v>
      </c>
      <c r="L422" s="9">
        <v>22.213000000000001</v>
      </c>
      <c r="M422" s="9">
        <v>23.158999999999999</v>
      </c>
      <c r="N422" s="10">
        <f t="shared" si="116"/>
        <v>945.99999999999795</v>
      </c>
      <c r="O422" s="10">
        <v>712</v>
      </c>
      <c r="P422" s="9">
        <v>22.704000000000001</v>
      </c>
      <c r="Q422" s="11">
        <v>58.333987999999998</v>
      </c>
      <c r="R422" s="11">
        <v>26.305419000000001</v>
      </c>
      <c r="S422" s="12">
        <v>43628.708333333336</v>
      </c>
      <c r="T422" s="12">
        <v>43633.708333333336</v>
      </c>
      <c r="U422" s="6">
        <v>50</v>
      </c>
      <c r="V422" s="13" t="s">
        <v>65</v>
      </c>
      <c r="W422" s="14">
        <v>0.79221710189452121</v>
      </c>
      <c r="X422" s="14">
        <v>0.77596741344195519</v>
      </c>
      <c r="Y422" s="14">
        <v>0.8271276595744681</v>
      </c>
      <c r="Z422" s="14">
        <v>0.79270127915726107</v>
      </c>
      <c r="AA422" s="15">
        <v>1953</v>
      </c>
      <c r="AB422" s="15">
        <v>98.2</v>
      </c>
      <c r="AC422" s="15">
        <v>75.2</v>
      </c>
      <c r="AD422" s="15">
        <v>2126.4</v>
      </c>
      <c r="AE422" s="16">
        <v>63.310227272727268</v>
      </c>
      <c r="AF422" s="16">
        <v>62.257692307692309</v>
      </c>
      <c r="AG422" s="16">
        <v>60.4</v>
      </c>
      <c r="AH422" s="16">
        <v>63.150833333333331</v>
      </c>
      <c r="AI422" s="16">
        <v>56.217306707629291</v>
      </c>
      <c r="AJ422" s="16">
        <v>55.849287169042768</v>
      </c>
      <c r="AK422" s="16">
        <v>55.712765957446805</v>
      </c>
      <c r="AL422" s="16">
        <v>56.182468021068473</v>
      </c>
    </row>
    <row r="423" spans="1:38" x14ac:dyDescent="0.2">
      <c r="A423" s="26"/>
      <c r="B423" s="1" t="s">
        <v>29</v>
      </c>
      <c r="C423" s="4">
        <v>147</v>
      </c>
      <c r="D423" s="5" t="s">
        <v>470</v>
      </c>
      <c r="E423" s="6">
        <v>92</v>
      </c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9"/>
      <c r="W423" s="14">
        <v>0.81969813251470969</v>
      </c>
      <c r="X423" s="14">
        <v>0.78019981834695729</v>
      </c>
      <c r="Y423" s="14">
        <v>0.80769230769230771</v>
      </c>
      <c r="Z423" s="14">
        <v>0.81723140110146553</v>
      </c>
      <c r="AA423" s="15">
        <v>3836.6</v>
      </c>
      <c r="AB423" s="15">
        <v>215.4</v>
      </c>
      <c r="AC423" s="15">
        <v>153</v>
      </c>
      <c r="AD423" s="15">
        <v>4205</v>
      </c>
      <c r="AE423" s="16">
        <v>63.701362683438155</v>
      </c>
      <c r="AF423" s="16">
        <v>62.982812500000001</v>
      </c>
      <c r="AG423" s="16">
        <v>61.305555555555557</v>
      </c>
      <c r="AH423" s="16">
        <v>63.568618042226483</v>
      </c>
      <c r="AI423" s="16">
        <v>56.768597195433458</v>
      </c>
      <c r="AJ423" s="16">
        <v>56.065923862581243</v>
      </c>
      <c r="AK423" s="16">
        <v>55.726797385620912</v>
      </c>
      <c r="AL423" s="16">
        <v>56.694696789536266</v>
      </c>
    </row>
    <row r="424" spans="1:38" x14ac:dyDescent="0.2">
      <c r="A424" s="24" t="s">
        <v>397</v>
      </c>
      <c r="B424" s="1" t="s">
        <v>30</v>
      </c>
      <c r="C424" s="4">
        <v>148</v>
      </c>
      <c r="D424" s="5" t="s">
        <v>398</v>
      </c>
      <c r="E424" s="6">
        <v>92</v>
      </c>
      <c r="F424" s="7" t="s">
        <v>381</v>
      </c>
      <c r="G424" s="8">
        <v>1</v>
      </c>
      <c r="H424" s="8">
        <v>5</v>
      </c>
      <c r="I424" s="8">
        <v>139</v>
      </c>
      <c r="J424" s="8">
        <v>5</v>
      </c>
      <c r="K424" s="8">
        <v>668</v>
      </c>
      <c r="L424" s="9">
        <v>30.113</v>
      </c>
      <c r="M424" s="9">
        <v>30.641999999999999</v>
      </c>
      <c r="N424" s="10">
        <f t="shared" ref="N424:N425" si="117">1000*(M424-L424)</f>
        <v>528.99999999999989</v>
      </c>
      <c r="O424" s="10">
        <v>398</v>
      </c>
      <c r="P424" s="9">
        <v>30.372</v>
      </c>
      <c r="Q424" s="11">
        <v>58.334734699999998</v>
      </c>
      <c r="R424" s="11">
        <v>26.1850284</v>
      </c>
      <c r="S424" s="12">
        <v>43628.75</v>
      </c>
      <c r="T424" s="12">
        <v>43633.75</v>
      </c>
      <c r="U424" s="6">
        <v>70</v>
      </c>
      <c r="V424" s="13" t="s">
        <v>33</v>
      </c>
      <c r="W424" s="14">
        <v>0.81226618297245212</v>
      </c>
      <c r="X424" s="14">
        <v>0.78214826021180028</v>
      </c>
      <c r="Y424" s="14">
        <v>0.74847870182555776</v>
      </c>
      <c r="Z424" s="14">
        <v>0.80711779448621557</v>
      </c>
      <c r="AA424" s="15">
        <v>1764.2</v>
      </c>
      <c r="AB424" s="15">
        <v>132.19999999999999</v>
      </c>
      <c r="AC424" s="15">
        <v>98.6</v>
      </c>
      <c r="AD424" s="15">
        <v>1995</v>
      </c>
      <c r="AE424" s="16">
        <v>88.293137254901964</v>
      </c>
      <c r="AF424" s="16">
        <v>86.658333333333331</v>
      </c>
      <c r="AG424" s="16">
        <v>83.190624999999997</v>
      </c>
      <c r="AH424" s="16">
        <v>87.938741721854299</v>
      </c>
      <c r="AI424" s="16">
        <v>78.342591542908963</v>
      </c>
      <c r="AJ424" s="16">
        <v>77.435703479576404</v>
      </c>
      <c r="AK424" s="16">
        <v>75.669371196754568</v>
      </c>
      <c r="AL424" s="16">
        <v>78.150375939849624</v>
      </c>
    </row>
    <row r="425" spans="1:38" x14ac:dyDescent="0.2">
      <c r="A425" s="25"/>
      <c r="B425" s="1" t="s">
        <v>35</v>
      </c>
      <c r="C425" s="4">
        <v>148</v>
      </c>
      <c r="D425" s="5" t="s">
        <v>399</v>
      </c>
      <c r="E425" s="6">
        <v>92</v>
      </c>
      <c r="F425" s="7" t="s">
        <v>381</v>
      </c>
      <c r="G425" s="8">
        <v>1</v>
      </c>
      <c r="H425" s="8">
        <v>5</v>
      </c>
      <c r="I425" s="8">
        <v>139</v>
      </c>
      <c r="J425" s="8">
        <v>5</v>
      </c>
      <c r="K425" s="8">
        <v>668</v>
      </c>
      <c r="L425" s="9">
        <v>30.113</v>
      </c>
      <c r="M425" s="9">
        <v>30.641999999999999</v>
      </c>
      <c r="N425" s="10">
        <f t="shared" si="117"/>
        <v>528.99999999999989</v>
      </c>
      <c r="O425" s="10">
        <v>398</v>
      </c>
      <c r="P425" s="9">
        <v>30.372</v>
      </c>
      <c r="Q425" s="11">
        <v>58.334710000000001</v>
      </c>
      <c r="R425" s="11">
        <v>26.184868999999999</v>
      </c>
      <c r="S425" s="12">
        <v>43628.75</v>
      </c>
      <c r="T425" s="12">
        <v>43633.75</v>
      </c>
      <c r="U425" s="6">
        <v>70</v>
      </c>
      <c r="V425" s="13" t="s">
        <v>33</v>
      </c>
      <c r="W425" s="14">
        <v>0.85907590759075902</v>
      </c>
      <c r="X425" s="14">
        <v>0.84184514003294897</v>
      </c>
      <c r="Y425" s="14">
        <v>0.81264637002341922</v>
      </c>
      <c r="Z425" s="14">
        <v>0.856084551560648</v>
      </c>
      <c r="AA425" s="15">
        <v>1818</v>
      </c>
      <c r="AB425" s="15">
        <v>121.4</v>
      </c>
      <c r="AC425" s="15">
        <v>85.4</v>
      </c>
      <c r="AD425" s="15">
        <v>2024.8</v>
      </c>
      <c r="AE425" s="16">
        <v>89.243169398907099</v>
      </c>
      <c r="AF425" s="16">
        <v>87.611538461538458</v>
      </c>
      <c r="AG425" s="16">
        <v>83.684375000000003</v>
      </c>
      <c r="AH425" s="16">
        <v>88.90883720930232</v>
      </c>
      <c r="AI425" s="16">
        <v>79.623652365236524</v>
      </c>
      <c r="AJ425" s="16">
        <v>78.799011532125206</v>
      </c>
      <c r="AK425" s="16">
        <v>76.676814988290403</v>
      </c>
      <c r="AL425" s="16">
        <v>79.449920979849864</v>
      </c>
    </row>
    <row r="426" spans="1:38" x14ac:dyDescent="0.2">
      <c r="A426" s="26"/>
      <c r="B426" s="1" t="s">
        <v>29</v>
      </c>
      <c r="C426" s="4">
        <v>148</v>
      </c>
      <c r="D426" s="5" t="s">
        <v>471</v>
      </c>
      <c r="E426" s="6">
        <v>92</v>
      </c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9"/>
      <c r="W426" s="14">
        <v>0.83572883969381573</v>
      </c>
      <c r="X426" s="14">
        <v>0.8102246320681642</v>
      </c>
      <c r="Y426" s="14">
        <v>0.77849462365591393</v>
      </c>
      <c r="Z426" s="14">
        <v>0.83150147203140334</v>
      </c>
      <c r="AA426" s="15">
        <v>3582.2</v>
      </c>
      <c r="AB426" s="15">
        <v>253.6</v>
      </c>
      <c r="AC426" s="15">
        <v>184</v>
      </c>
      <c r="AD426" s="15">
        <v>4019.8</v>
      </c>
      <c r="AE426" s="16">
        <v>88.816570605187323</v>
      </c>
      <c r="AF426" s="16">
        <v>87.089999999999989</v>
      </c>
      <c r="AG426" s="16">
        <v>83.4375</v>
      </c>
      <c r="AH426" s="16">
        <v>88.484765624999994</v>
      </c>
      <c r="AI426" s="16">
        <v>78.992741890458376</v>
      </c>
      <c r="AJ426" s="16">
        <v>78.088328075709782</v>
      </c>
      <c r="AK426" s="16">
        <v>76.136956521739137</v>
      </c>
      <c r="AL426" s="16">
        <v>78.804965421165235</v>
      </c>
    </row>
    <row r="427" spans="1:38" x14ac:dyDescent="0.2">
      <c r="A427" s="24" t="s">
        <v>400</v>
      </c>
      <c r="B427" s="1" t="s">
        <v>30</v>
      </c>
      <c r="C427" s="4">
        <v>149</v>
      </c>
      <c r="D427" s="5" t="s">
        <v>401</v>
      </c>
      <c r="E427" s="6">
        <v>92</v>
      </c>
      <c r="F427" s="7" t="s">
        <v>381</v>
      </c>
      <c r="G427" s="8">
        <v>1</v>
      </c>
      <c r="H427" s="8">
        <v>5</v>
      </c>
      <c r="I427" s="8">
        <v>668</v>
      </c>
      <c r="J427" s="8">
        <v>5</v>
      </c>
      <c r="K427" s="8">
        <v>1200</v>
      </c>
      <c r="L427" s="9">
        <v>30.641999999999999</v>
      </c>
      <c r="M427" s="9">
        <v>31.173999999999999</v>
      </c>
      <c r="N427" s="10">
        <f t="shared" ref="N427:N428" si="118">1000*(M427-L427)</f>
        <v>532</v>
      </c>
      <c r="O427" s="10">
        <v>1055</v>
      </c>
      <c r="P427" s="9">
        <v>31.029</v>
      </c>
      <c r="Q427" s="11">
        <v>58.340085000000002</v>
      </c>
      <c r="R427" s="11">
        <v>26.180409999999998</v>
      </c>
      <c r="S427" s="12">
        <v>43634.458333333336</v>
      </c>
      <c r="T427" s="12">
        <v>43639.458333333336</v>
      </c>
      <c r="U427" s="6">
        <v>70</v>
      </c>
      <c r="V427" s="13" t="s">
        <v>33</v>
      </c>
      <c r="W427" s="14">
        <v>0.79939346287768165</v>
      </c>
      <c r="X427" s="14">
        <v>0.80609418282548473</v>
      </c>
      <c r="Y427" s="14">
        <v>0.78427419354838712</v>
      </c>
      <c r="Z427" s="14">
        <v>0.79913052069953561</v>
      </c>
      <c r="AA427" s="15">
        <v>1780.6</v>
      </c>
      <c r="AB427" s="15">
        <v>144.4</v>
      </c>
      <c r="AC427" s="15">
        <v>99.2</v>
      </c>
      <c r="AD427" s="15">
        <v>2024.2</v>
      </c>
      <c r="AE427" s="16">
        <v>87.500340136054419</v>
      </c>
      <c r="AF427" s="16">
        <v>87.212499999999991</v>
      </c>
      <c r="AG427" s="16">
        <v>84.759999999999991</v>
      </c>
      <c r="AH427" s="16">
        <v>87.301543209876542</v>
      </c>
      <c r="AI427" s="16">
        <v>77.812872065595869</v>
      </c>
      <c r="AJ427" s="16">
        <v>77.245152354570635</v>
      </c>
      <c r="AK427" s="16">
        <v>74.280241935483872</v>
      </c>
      <c r="AL427" s="16">
        <v>77.599249086058691</v>
      </c>
    </row>
    <row r="428" spans="1:38" x14ac:dyDescent="0.2">
      <c r="A428" s="25"/>
      <c r="B428" s="1" t="s">
        <v>35</v>
      </c>
      <c r="C428" s="4">
        <v>149</v>
      </c>
      <c r="D428" s="5" t="s">
        <v>402</v>
      </c>
      <c r="E428" s="6">
        <v>92</v>
      </c>
      <c r="F428" s="7" t="s">
        <v>381</v>
      </c>
      <c r="G428" s="8">
        <v>1</v>
      </c>
      <c r="H428" s="8">
        <v>5</v>
      </c>
      <c r="I428" s="8">
        <v>668</v>
      </c>
      <c r="J428" s="8">
        <v>5</v>
      </c>
      <c r="K428" s="8">
        <v>1200</v>
      </c>
      <c r="L428" s="9">
        <v>30.641999999999999</v>
      </c>
      <c r="M428" s="9">
        <v>31.173999999999999</v>
      </c>
      <c r="N428" s="10">
        <f t="shared" si="118"/>
        <v>532</v>
      </c>
      <c r="O428" s="10">
        <v>960</v>
      </c>
      <c r="P428" s="9">
        <v>30.934000000000001</v>
      </c>
      <c r="Q428" s="11">
        <v>58.339326999999997</v>
      </c>
      <c r="R428" s="11">
        <v>26.180994999999999</v>
      </c>
      <c r="S428" s="12">
        <v>43634.458333333336</v>
      </c>
      <c r="T428" s="12">
        <v>43639.458333333336</v>
      </c>
      <c r="U428" s="6">
        <v>70</v>
      </c>
      <c r="V428" s="13" t="s">
        <v>33</v>
      </c>
      <c r="W428" s="14">
        <v>0.77530166322426353</v>
      </c>
      <c r="X428" s="14">
        <v>0.74037089871611983</v>
      </c>
      <c r="Y428" s="14">
        <v>0.70883054892601427</v>
      </c>
      <c r="Z428" s="14">
        <v>0.77022967341796689</v>
      </c>
      <c r="AA428" s="15">
        <v>1839.8</v>
      </c>
      <c r="AB428" s="15">
        <v>140.19999999999999</v>
      </c>
      <c r="AC428" s="15">
        <v>83.8</v>
      </c>
      <c r="AD428" s="15">
        <v>2063.8000000000002</v>
      </c>
      <c r="AE428" s="16">
        <v>87.663437500000001</v>
      </c>
      <c r="AF428" s="16">
        <v>88.428260869565221</v>
      </c>
      <c r="AG428" s="16">
        <v>80.703846153846158</v>
      </c>
      <c r="AH428" s="16">
        <v>87.483620689655169</v>
      </c>
      <c r="AI428" s="16">
        <v>77.332318730296777</v>
      </c>
      <c r="AJ428" s="16">
        <v>75.980028530670467</v>
      </c>
      <c r="AK428" s="16">
        <v>73.07398568019093</v>
      </c>
      <c r="AL428" s="16">
        <v>77.067545304777596</v>
      </c>
    </row>
    <row r="429" spans="1:38" x14ac:dyDescent="0.2">
      <c r="A429" s="26"/>
      <c r="B429" s="1" t="s">
        <v>29</v>
      </c>
      <c r="C429" s="4">
        <v>149</v>
      </c>
      <c r="D429" s="5" t="s">
        <v>472</v>
      </c>
      <c r="E429" s="6">
        <v>92</v>
      </c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9"/>
      <c r="W429" s="14">
        <v>0.78386645238218677</v>
      </c>
      <c r="X429" s="14">
        <v>0.77048070412999325</v>
      </c>
      <c r="Y429" s="14">
        <v>0.75186368477103305</v>
      </c>
      <c r="Z429" s="14">
        <v>0.78157106657452202</v>
      </c>
      <c r="AA429" s="15">
        <v>3620.4</v>
      </c>
      <c r="AB429" s="15">
        <v>284.60000000000002</v>
      </c>
      <c r="AC429" s="15">
        <v>183</v>
      </c>
      <c r="AD429" s="15">
        <v>4088</v>
      </c>
      <c r="AE429" s="16">
        <v>87.585342019543972</v>
      </c>
      <c r="AF429" s="16">
        <v>88.091025641025638</v>
      </c>
      <c r="AG429" s="16">
        <v>82.913461538461533</v>
      </c>
      <c r="AH429" s="16">
        <v>87.395833333333329</v>
      </c>
      <c r="AI429" s="16">
        <v>77.568666445696607</v>
      </c>
      <c r="AJ429" s="16">
        <v>76.621925509486999</v>
      </c>
      <c r="AK429" s="16">
        <v>73.727868852459011</v>
      </c>
      <c r="AL429" s="16">
        <v>77.330821917808223</v>
      </c>
    </row>
    <row r="430" spans="1:38" x14ac:dyDescent="0.2">
      <c r="A430" s="24" t="s">
        <v>403</v>
      </c>
      <c r="B430" s="1" t="s">
        <v>30</v>
      </c>
      <c r="C430" s="4">
        <v>150</v>
      </c>
      <c r="D430" s="5" t="s">
        <v>404</v>
      </c>
      <c r="E430" s="6">
        <v>92</v>
      </c>
      <c r="F430" s="7" t="s">
        <v>381</v>
      </c>
      <c r="G430" s="8">
        <v>1</v>
      </c>
      <c r="H430" s="8">
        <v>7</v>
      </c>
      <c r="I430" s="8">
        <v>2440</v>
      </c>
      <c r="J430" s="8">
        <v>7</v>
      </c>
      <c r="K430" s="8">
        <v>2904</v>
      </c>
      <c r="L430" s="9">
        <v>43.856999999999999</v>
      </c>
      <c r="M430" s="9">
        <v>44.320999999999998</v>
      </c>
      <c r="N430" s="10">
        <f t="shared" ref="N430:N431" si="119">1000*(M430-L430)</f>
        <v>463.99999999999864</v>
      </c>
      <c r="O430" s="10">
        <v>2640</v>
      </c>
      <c r="P430" s="9">
        <v>44.057000000000002</v>
      </c>
      <c r="Q430" s="11">
        <v>58.419660999999998</v>
      </c>
      <c r="R430" s="11">
        <v>26.034969</v>
      </c>
      <c r="S430" s="12">
        <v>43634.458333333336</v>
      </c>
      <c r="T430" s="12">
        <v>43639.458333333336</v>
      </c>
      <c r="U430" s="6">
        <v>70</v>
      </c>
      <c r="V430" s="13" t="s">
        <v>33</v>
      </c>
      <c r="W430" s="14">
        <v>0.46713615023474181</v>
      </c>
      <c r="X430" s="14">
        <v>0.29022556390977444</v>
      </c>
      <c r="Y430" s="14">
        <v>0.2616407982261641</v>
      </c>
      <c r="Z430" s="14">
        <v>0.44708237986270022</v>
      </c>
      <c r="AA430" s="15">
        <v>1874.4</v>
      </c>
      <c r="AB430" s="15">
        <v>133</v>
      </c>
      <c r="AC430" s="15">
        <v>90.2</v>
      </c>
      <c r="AD430" s="15">
        <v>2097.6</v>
      </c>
      <c r="AE430" s="16">
        <v>80.839705882352945</v>
      </c>
      <c r="AF430" s="16">
        <v>75.47727272727272</v>
      </c>
      <c r="AG430" s="16">
        <v>73.945833333333326</v>
      </c>
      <c r="AH430" s="16">
        <v>79.993717277486908</v>
      </c>
      <c r="AI430" s="16">
        <v>69.625906956892877</v>
      </c>
      <c r="AJ430" s="16">
        <v>63.757894736842104</v>
      </c>
      <c r="AK430" s="16">
        <v>61.702882483370288</v>
      </c>
      <c r="AL430" s="16">
        <v>68.913138825324182</v>
      </c>
    </row>
    <row r="431" spans="1:38" x14ac:dyDescent="0.2">
      <c r="A431" s="25"/>
      <c r="B431" s="1" t="s">
        <v>35</v>
      </c>
      <c r="C431" s="4">
        <v>150</v>
      </c>
      <c r="D431" s="5" t="s">
        <v>404</v>
      </c>
      <c r="E431" s="6">
        <v>92</v>
      </c>
      <c r="F431" s="7" t="s">
        <v>381</v>
      </c>
      <c r="G431" s="8">
        <v>1</v>
      </c>
      <c r="H431" s="8">
        <v>7</v>
      </c>
      <c r="I431" s="8">
        <v>2440</v>
      </c>
      <c r="J431" s="8">
        <v>7</v>
      </c>
      <c r="K431" s="8">
        <v>2904</v>
      </c>
      <c r="L431" s="9">
        <v>43.856999999999999</v>
      </c>
      <c r="M431" s="9">
        <v>44.320999999999998</v>
      </c>
      <c r="N431" s="10">
        <f t="shared" si="119"/>
        <v>463.99999999999864</v>
      </c>
      <c r="O431" s="10">
        <v>2640</v>
      </c>
      <c r="P431" s="9">
        <v>44.057000000000002</v>
      </c>
      <c r="Q431" s="11">
        <v>58.419660999999998</v>
      </c>
      <c r="R431" s="11">
        <v>26.034969</v>
      </c>
      <c r="S431" s="12">
        <v>43634.458333333336</v>
      </c>
      <c r="T431" s="12">
        <v>43639.458333333336</v>
      </c>
      <c r="U431" s="6">
        <v>70</v>
      </c>
      <c r="V431" s="13" t="s">
        <v>33</v>
      </c>
      <c r="W431" s="14">
        <v>0.46261271167802948</v>
      </c>
      <c r="X431" s="14">
        <v>0.30745814307458141</v>
      </c>
      <c r="Y431" s="14">
        <v>0.26735218508997427</v>
      </c>
      <c r="Z431" s="14">
        <v>0.44506903353057198</v>
      </c>
      <c r="AA431" s="15">
        <v>1818.8</v>
      </c>
      <c r="AB431" s="15">
        <v>131.4</v>
      </c>
      <c r="AC431" s="15">
        <v>77.8</v>
      </c>
      <c r="AD431" s="15">
        <v>2028</v>
      </c>
      <c r="AE431" s="16">
        <v>81.286928104575168</v>
      </c>
      <c r="AF431" s="16">
        <v>76.384090909090915</v>
      </c>
      <c r="AG431" s="16">
        <v>73.776666666666671</v>
      </c>
      <c r="AH431" s="16">
        <v>80.589285714285708</v>
      </c>
      <c r="AI431" s="16">
        <v>68.444688805806024</v>
      </c>
      <c r="AJ431" s="16">
        <v>61.308980213089804</v>
      </c>
      <c r="AK431" s="16">
        <v>58.555269922879177</v>
      </c>
      <c r="AL431" s="16">
        <v>67.602958579881658</v>
      </c>
    </row>
    <row r="432" spans="1:38" x14ac:dyDescent="0.2">
      <c r="A432" s="26"/>
      <c r="B432" s="1" t="s">
        <v>29</v>
      </c>
      <c r="C432" s="4">
        <v>150</v>
      </c>
      <c r="D432" s="5" t="s">
        <v>404</v>
      </c>
      <c r="E432" s="6">
        <v>92</v>
      </c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9"/>
      <c r="W432" s="14">
        <v>0.46026941123051307</v>
      </c>
      <c r="X432" s="14">
        <v>0.2964311726147123</v>
      </c>
      <c r="Y432" s="14">
        <v>0.26358381502890171</v>
      </c>
      <c r="Z432" s="14">
        <v>0.44235912779364434</v>
      </c>
      <c r="AA432" s="15">
        <v>3693.2</v>
      </c>
      <c r="AB432" s="15">
        <v>264.39999999999998</v>
      </c>
      <c r="AC432" s="15">
        <v>168</v>
      </c>
      <c r="AD432" s="15">
        <v>4125.6000000000004</v>
      </c>
      <c r="AE432" s="16">
        <v>81.070158730158724</v>
      </c>
      <c r="AF432" s="16">
        <v>76.079411764705881</v>
      </c>
      <c r="AG432" s="16">
        <v>73.851851851851848</v>
      </c>
      <c r="AH432" s="16">
        <v>80.305624999999992</v>
      </c>
      <c r="AI432" s="16">
        <v>69.044189320914114</v>
      </c>
      <c r="AJ432" s="16">
        <v>62.540847201210291</v>
      </c>
      <c r="AK432" s="16">
        <v>60.245238095238093</v>
      </c>
      <c r="AL432" s="16">
        <v>68.269100252084542</v>
      </c>
    </row>
    <row r="433" spans="1:38" x14ac:dyDescent="0.2">
      <c r="A433" s="24" t="s">
        <v>405</v>
      </c>
      <c r="B433" s="1" t="s">
        <v>30</v>
      </c>
      <c r="C433" s="4">
        <v>151</v>
      </c>
      <c r="D433" s="5" t="s">
        <v>406</v>
      </c>
      <c r="E433" s="6">
        <v>92</v>
      </c>
      <c r="F433" s="7" t="s">
        <v>381</v>
      </c>
      <c r="G433" s="8">
        <v>1</v>
      </c>
      <c r="H433" s="8">
        <v>7</v>
      </c>
      <c r="I433" s="8">
        <v>9493</v>
      </c>
      <c r="J433" s="8">
        <v>8</v>
      </c>
      <c r="K433" s="8">
        <v>167</v>
      </c>
      <c r="L433" s="9">
        <v>50.91</v>
      </c>
      <c r="M433" s="9">
        <v>51.32</v>
      </c>
      <c r="N433" s="10">
        <f t="shared" ref="N433:N434" si="120">1000*(M433-L433)</f>
        <v>410.00000000000369</v>
      </c>
      <c r="O433" s="10">
        <v>77</v>
      </c>
      <c r="P433" s="9">
        <v>51.23</v>
      </c>
      <c r="Q433" s="11">
        <v>58.386816000000003</v>
      </c>
      <c r="R433" s="11">
        <v>25.936197</v>
      </c>
      <c r="S433" s="12">
        <v>43634.5</v>
      </c>
      <c r="T433" s="12">
        <v>43639.5</v>
      </c>
      <c r="U433" s="6">
        <v>70</v>
      </c>
      <c r="V433" s="13" t="s">
        <v>33</v>
      </c>
      <c r="W433" s="14">
        <v>0.71768446442276068</v>
      </c>
      <c r="X433" s="14">
        <v>0.59213759213759209</v>
      </c>
      <c r="Y433" s="14">
        <v>0.56756756756756754</v>
      </c>
      <c r="Z433" s="14">
        <v>0.70691048696706404</v>
      </c>
      <c r="AA433" s="15">
        <v>1824.2</v>
      </c>
      <c r="AB433" s="15">
        <v>81.400000000000006</v>
      </c>
      <c r="AC433" s="15">
        <v>74</v>
      </c>
      <c r="AD433" s="15">
        <v>1979.6</v>
      </c>
      <c r="AE433" s="16">
        <v>85.182544378698225</v>
      </c>
      <c r="AF433" s="16">
        <v>79.39</v>
      </c>
      <c r="AG433" s="16">
        <v>78.45</v>
      </c>
      <c r="AH433" s="16">
        <v>84.783510638297869</v>
      </c>
      <c r="AI433" s="16">
        <v>75.411796952088594</v>
      </c>
      <c r="AJ433" s="16">
        <v>70.545454545454547</v>
      </c>
      <c r="AK433" s="16">
        <v>71.683783783783781</v>
      </c>
      <c r="AL433" s="16">
        <v>75.072337846029498</v>
      </c>
    </row>
    <row r="434" spans="1:38" x14ac:dyDescent="0.2">
      <c r="A434" s="25"/>
      <c r="B434" s="1" t="s">
        <v>35</v>
      </c>
      <c r="C434" s="4">
        <v>151</v>
      </c>
      <c r="D434" s="5" t="s">
        <v>407</v>
      </c>
      <c r="E434" s="6">
        <v>92</v>
      </c>
      <c r="F434" s="7" t="s">
        <v>381</v>
      </c>
      <c r="G434" s="8">
        <v>1</v>
      </c>
      <c r="H434" s="8">
        <v>7</v>
      </c>
      <c r="I434" s="8">
        <v>9605</v>
      </c>
      <c r="J434" s="8">
        <v>8</v>
      </c>
      <c r="K434" s="8">
        <v>217</v>
      </c>
      <c r="L434" s="9">
        <v>51.021999999999998</v>
      </c>
      <c r="M434" s="9">
        <v>51.37</v>
      </c>
      <c r="N434" s="10">
        <f t="shared" si="120"/>
        <v>347.99999999999898</v>
      </c>
      <c r="O434" s="10">
        <v>77</v>
      </c>
      <c r="P434" s="9">
        <v>51.23</v>
      </c>
      <c r="Q434" s="11">
        <v>58.386738999999999</v>
      </c>
      <c r="R434" s="11">
        <v>25.936207</v>
      </c>
      <c r="S434" s="12">
        <v>43634.5</v>
      </c>
      <c r="T434" s="12">
        <v>43639.5</v>
      </c>
      <c r="U434" s="6">
        <v>70</v>
      </c>
      <c r="V434" s="13" t="s">
        <v>33</v>
      </c>
      <c r="W434" s="14">
        <v>0.76633922724296</v>
      </c>
      <c r="X434" s="14">
        <v>0.77217391304347827</v>
      </c>
      <c r="Y434" s="14">
        <v>0.73230769230769233</v>
      </c>
      <c r="Z434" s="14">
        <v>0.76543643819566487</v>
      </c>
      <c r="AA434" s="15">
        <v>1527</v>
      </c>
      <c r="AB434" s="15">
        <v>115</v>
      </c>
      <c r="AC434" s="15">
        <v>65</v>
      </c>
      <c r="AD434" s="15">
        <v>1707</v>
      </c>
      <c r="AE434" s="16">
        <v>87.502032520325201</v>
      </c>
      <c r="AF434" s="16">
        <v>87.59375</v>
      </c>
      <c r="AG434" s="16">
        <v>82.712500000000006</v>
      </c>
      <c r="AH434" s="16">
        <v>87.316287878787875</v>
      </c>
      <c r="AI434" s="16">
        <v>77.446889325474785</v>
      </c>
      <c r="AJ434" s="16">
        <v>77.231304347826082</v>
      </c>
      <c r="AK434" s="16">
        <v>74.990769230769232</v>
      </c>
      <c r="AL434" s="16">
        <v>77.338840070298772</v>
      </c>
    </row>
    <row r="435" spans="1:38" x14ac:dyDescent="0.2">
      <c r="A435" s="26"/>
      <c r="B435" s="1" t="s">
        <v>29</v>
      </c>
      <c r="C435" s="4">
        <v>151</v>
      </c>
      <c r="D435" s="5" t="s">
        <v>473</v>
      </c>
      <c r="E435" s="6">
        <v>92</v>
      </c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9"/>
      <c r="W435" s="14">
        <v>0.7381914058117357</v>
      </c>
      <c r="X435" s="14">
        <v>0.6962890625</v>
      </c>
      <c r="Y435" s="14">
        <v>0.64166666666666672</v>
      </c>
      <c r="Z435" s="14">
        <v>0.7324476239141543</v>
      </c>
      <c r="AA435" s="15">
        <v>3351.2</v>
      </c>
      <c r="AB435" s="15">
        <v>196.4</v>
      </c>
      <c r="AC435" s="15">
        <v>139</v>
      </c>
      <c r="AD435" s="15">
        <v>3686.6</v>
      </c>
      <c r="AE435" s="16">
        <v>86.217901234567904</v>
      </c>
      <c r="AF435" s="16">
        <v>85.713636363636368</v>
      </c>
      <c r="AG435" s="16">
        <v>80.989130434782609</v>
      </c>
      <c r="AH435" s="16">
        <v>85.997532467532466</v>
      </c>
      <c r="AI435" s="16">
        <v>76.339102411076624</v>
      </c>
      <c r="AJ435" s="16">
        <v>74.460285132382893</v>
      </c>
      <c r="AK435" s="16">
        <v>73.230215827338128</v>
      </c>
      <c r="AL435" s="16">
        <v>76.121792437476259</v>
      </c>
    </row>
    <row r="436" spans="1:38" x14ac:dyDescent="0.2">
      <c r="A436" s="24" t="s">
        <v>408</v>
      </c>
      <c r="B436" s="1" t="s">
        <v>30</v>
      </c>
      <c r="C436" s="4">
        <v>152</v>
      </c>
      <c r="D436" s="5" t="s">
        <v>409</v>
      </c>
      <c r="E436" s="6">
        <v>92</v>
      </c>
      <c r="F436" s="7" t="s">
        <v>381</v>
      </c>
      <c r="G436" s="8">
        <v>1</v>
      </c>
      <c r="H436" s="8">
        <v>14</v>
      </c>
      <c r="I436" s="8">
        <v>5244</v>
      </c>
      <c r="J436" s="8">
        <v>15</v>
      </c>
      <c r="K436" s="8">
        <v>127</v>
      </c>
      <c r="L436" s="9">
        <v>86.652000000000001</v>
      </c>
      <c r="M436" s="9">
        <v>86.933999999999997</v>
      </c>
      <c r="N436" s="10">
        <f t="shared" ref="N436:N437" si="121">1000*(M436-L436)</f>
        <v>281.99999999999648</v>
      </c>
      <c r="O436" s="10">
        <v>5344</v>
      </c>
      <c r="P436" s="9">
        <v>86.751999999999995</v>
      </c>
      <c r="Q436" s="11">
        <v>58.360213000000002</v>
      </c>
      <c r="R436" s="11">
        <v>25.404658999999999</v>
      </c>
      <c r="S436" s="12">
        <v>43634.541666666664</v>
      </c>
      <c r="T436" s="12">
        <v>43639.541666666664</v>
      </c>
      <c r="U436" s="6">
        <v>70</v>
      </c>
      <c r="V436" s="13" t="s">
        <v>33</v>
      </c>
      <c r="W436" s="14">
        <v>0.75958466453674123</v>
      </c>
      <c r="X436" s="14">
        <v>0.72283813747228376</v>
      </c>
      <c r="Y436" s="14">
        <v>0.56958762886597936</v>
      </c>
      <c r="Z436" s="14">
        <v>0.74877260208358276</v>
      </c>
      <c r="AA436" s="15">
        <v>1502.4</v>
      </c>
      <c r="AB436" s="15">
        <v>90.2</v>
      </c>
      <c r="AC436" s="15">
        <v>77.599999999999994</v>
      </c>
      <c r="AD436" s="15">
        <v>1670.2</v>
      </c>
      <c r="AE436" s="16">
        <v>85.810404624277453</v>
      </c>
      <c r="AF436" s="16">
        <v>86.534999999999997</v>
      </c>
      <c r="AG436" s="16">
        <v>78.984615384615381</v>
      </c>
      <c r="AH436" s="16">
        <v>85.570218579234975</v>
      </c>
      <c r="AI436" s="16">
        <v>76.801517571884986</v>
      </c>
      <c r="AJ436" s="16">
        <v>76.452328159645234</v>
      </c>
      <c r="AK436" s="16">
        <v>72.154639175257728</v>
      </c>
      <c r="AL436" s="16">
        <v>76.566758472039282</v>
      </c>
    </row>
    <row r="437" spans="1:38" x14ac:dyDescent="0.2">
      <c r="A437" s="25"/>
      <c r="B437" s="1" t="s">
        <v>35</v>
      </c>
      <c r="C437" s="4">
        <v>152</v>
      </c>
      <c r="D437" s="5" t="s">
        <v>410</v>
      </c>
      <c r="E437" s="6">
        <v>92</v>
      </c>
      <c r="F437" s="7" t="s">
        <v>381</v>
      </c>
      <c r="G437" s="8">
        <v>1</v>
      </c>
      <c r="H437" s="8">
        <v>14</v>
      </c>
      <c r="I437" s="8">
        <v>5244</v>
      </c>
      <c r="J437" s="8">
        <v>15</v>
      </c>
      <c r="K437" s="8">
        <v>127</v>
      </c>
      <c r="L437" s="9">
        <v>86.652000000000001</v>
      </c>
      <c r="M437" s="9">
        <v>86.933999999999997</v>
      </c>
      <c r="N437" s="10">
        <f t="shared" si="121"/>
        <v>281.99999999999648</v>
      </c>
      <c r="O437" s="10">
        <v>5344</v>
      </c>
      <c r="P437" s="9">
        <v>86.751999999999995</v>
      </c>
      <c r="Q437" s="11">
        <v>58.360107999999997</v>
      </c>
      <c r="R437" s="11">
        <v>25.404608</v>
      </c>
      <c r="S437" s="12">
        <v>43634.541666666664</v>
      </c>
      <c r="T437" s="12">
        <v>43639.541666666664</v>
      </c>
      <c r="U437" s="6">
        <v>70</v>
      </c>
      <c r="V437" s="13" t="s">
        <v>33</v>
      </c>
      <c r="W437" s="14">
        <v>0.69801113762927602</v>
      </c>
      <c r="X437" s="14">
        <v>0.60344827586206895</v>
      </c>
      <c r="Y437" s="14">
        <v>0.57009345794392519</v>
      </c>
      <c r="Z437" s="14">
        <v>0.68808004640371234</v>
      </c>
      <c r="AA437" s="15">
        <v>1257</v>
      </c>
      <c r="AB437" s="15">
        <v>58</v>
      </c>
      <c r="AC437" s="15">
        <v>64.2</v>
      </c>
      <c r="AD437" s="15">
        <v>1379.2</v>
      </c>
      <c r="AE437" s="16">
        <v>85.720890410958901</v>
      </c>
      <c r="AF437" s="16">
        <v>81.375</v>
      </c>
      <c r="AG437" s="16">
        <v>78.259090909090915</v>
      </c>
      <c r="AH437" s="16">
        <v>85.319736842105257</v>
      </c>
      <c r="AI437" s="16">
        <v>74.078599840891016</v>
      </c>
      <c r="AJ437" s="16">
        <v>69.448275862068968</v>
      </c>
      <c r="AK437" s="16">
        <v>71.190031152647975</v>
      </c>
      <c r="AL437" s="16">
        <v>73.749419953596288</v>
      </c>
    </row>
    <row r="438" spans="1:38" x14ac:dyDescent="0.2">
      <c r="A438" s="26"/>
      <c r="B438" s="1" t="s">
        <v>29</v>
      </c>
      <c r="C438" s="4">
        <v>152</v>
      </c>
      <c r="D438" s="5" t="s">
        <v>474</v>
      </c>
      <c r="E438" s="6">
        <v>92</v>
      </c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9"/>
      <c r="W438" s="14">
        <v>0.73287484679286397</v>
      </c>
      <c r="X438" s="14">
        <v>0.67487046632124348</v>
      </c>
      <c r="Y438" s="14">
        <v>0.57085020242914974</v>
      </c>
      <c r="Z438" s="14">
        <v>0.72269893203284152</v>
      </c>
      <c r="AA438" s="15">
        <v>2759.4</v>
      </c>
      <c r="AB438" s="15">
        <v>148.19999999999999</v>
      </c>
      <c r="AC438" s="15">
        <v>141.80000000000001</v>
      </c>
      <c r="AD438" s="15">
        <v>3049.4</v>
      </c>
      <c r="AE438" s="16">
        <v>85.76943573667711</v>
      </c>
      <c r="AF438" s="16">
        <v>84.680769230769229</v>
      </c>
      <c r="AG438" s="16">
        <v>78.652083333333337</v>
      </c>
      <c r="AH438" s="16">
        <v>85.456567164179106</v>
      </c>
      <c r="AI438" s="16">
        <v>75.561136478944704</v>
      </c>
      <c r="AJ438" s="16">
        <v>73.711201079622128</v>
      </c>
      <c r="AK438" s="16">
        <v>71.717912552891391</v>
      </c>
      <c r="AL438" s="16">
        <v>75.29251656063488</v>
      </c>
    </row>
    <row r="439" spans="1:38" x14ac:dyDescent="0.2">
      <c r="A439" s="24" t="s">
        <v>411</v>
      </c>
      <c r="B439" s="1" t="s">
        <v>30</v>
      </c>
      <c r="C439" s="4">
        <v>153</v>
      </c>
      <c r="D439" s="5" t="s">
        <v>412</v>
      </c>
      <c r="E439" s="6">
        <v>92</v>
      </c>
      <c r="F439" s="7" t="s">
        <v>381</v>
      </c>
      <c r="G439" s="8">
        <v>1</v>
      </c>
      <c r="H439" s="8">
        <v>16</v>
      </c>
      <c r="I439" s="8">
        <v>447</v>
      </c>
      <c r="J439" s="8">
        <v>16</v>
      </c>
      <c r="K439" s="8">
        <v>1198</v>
      </c>
      <c r="L439" s="9">
        <v>94.316000000000003</v>
      </c>
      <c r="M439" s="9">
        <v>95.066999999999993</v>
      </c>
      <c r="N439" s="10">
        <f t="shared" ref="N439:N440" si="122">1000*(M439-L439)</f>
        <v>750.99999999999056</v>
      </c>
      <c r="O439" s="10">
        <v>713</v>
      </c>
      <c r="P439" s="9">
        <v>94.581999999999994</v>
      </c>
      <c r="Q439" s="11">
        <v>58.320109100000003</v>
      </c>
      <c r="R439" s="11">
        <v>25.303588900000001</v>
      </c>
      <c r="S439" s="12">
        <v>43634.541666666664</v>
      </c>
      <c r="T439" s="12">
        <v>43639.541666666664</v>
      </c>
      <c r="U439" s="6">
        <v>70</v>
      </c>
      <c r="V439" s="13" t="s">
        <v>33</v>
      </c>
      <c r="W439" s="14">
        <v>0.77708300765984051</v>
      </c>
      <c r="X439" s="14">
        <v>0.708502024291498</v>
      </c>
      <c r="Y439" s="14">
        <v>0.78062678062678059</v>
      </c>
      <c r="Z439" s="14">
        <v>0.7748391708363116</v>
      </c>
      <c r="AA439" s="15">
        <v>1279.4000000000001</v>
      </c>
      <c r="AB439" s="15">
        <v>49.4</v>
      </c>
      <c r="AC439" s="15">
        <v>70.2</v>
      </c>
      <c r="AD439" s="15">
        <v>1399</v>
      </c>
      <c r="AE439" s="16">
        <v>85.609469696969697</v>
      </c>
      <c r="AF439" s="16">
        <v>84.993749999999991</v>
      </c>
      <c r="AG439" s="16">
        <v>81.646874999999994</v>
      </c>
      <c r="AH439" s="16">
        <v>85.38120567375887</v>
      </c>
      <c r="AI439" s="16">
        <v>76.644364545880876</v>
      </c>
      <c r="AJ439" s="16">
        <v>75.489878542510127</v>
      </c>
      <c r="AK439" s="16">
        <v>75.501424501424495</v>
      </c>
      <c r="AL439" s="16">
        <v>76.546247319513938</v>
      </c>
    </row>
    <row r="440" spans="1:38" x14ac:dyDescent="0.2">
      <c r="A440" s="25"/>
      <c r="B440" s="1" t="s">
        <v>35</v>
      </c>
      <c r="C440" s="4">
        <v>153</v>
      </c>
      <c r="D440" s="5" t="s">
        <v>413</v>
      </c>
      <c r="E440" s="6">
        <v>92</v>
      </c>
      <c r="F440" s="7" t="s">
        <v>381</v>
      </c>
      <c r="G440" s="8">
        <v>1</v>
      </c>
      <c r="H440" s="8">
        <v>16</v>
      </c>
      <c r="I440" s="8">
        <v>447</v>
      </c>
      <c r="J440" s="8">
        <v>16</v>
      </c>
      <c r="K440" s="8">
        <v>1222</v>
      </c>
      <c r="L440" s="9">
        <v>94.316000000000003</v>
      </c>
      <c r="M440" s="9">
        <v>95.090999999999994</v>
      </c>
      <c r="N440" s="10">
        <f t="shared" si="122"/>
        <v>774.99999999999147</v>
      </c>
      <c r="O440" s="10">
        <v>713</v>
      </c>
      <c r="P440" s="9">
        <v>94.581999999999994</v>
      </c>
      <c r="Q440" s="11">
        <v>58.320104000000001</v>
      </c>
      <c r="R440" s="11">
        <v>25.303757999999998</v>
      </c>
      <c r="S440" s="12">
        <v>43634.541666666664</v>
      </c>
      <c r="T440" s="12">
        <v>43639.541666666664</v>
      </c>
      <c r="U440" s="6">
        <v>70</v>
      </c>
      <c r="V440" s="13" t="s">
        <v>33</v>
      </c>
      <c r="W440" s="14">
        <v>0.42487785016286644</v>
      </c>
      <c r="X440" s="14">
        <v>0.4148148148148148</v>
      </c>
      <c r="Y440" s="14">
        <v>0.35069444444444442</v>
      </c>
      <c r="Z440" s="14">
        <v>0.42047531992687387</v>
      </c>
      <c r="AA440" s="15">
        <v>982.4</v>
      </c>
      <c r="AB440" s="15">
        <v>54</v>
      </c>
      <c r="AC440" s="15">
        <v>57.6</v>
      </c>
      <c r="AD440" s="15">
        <v>1094</v>
      </c>
      <c r="AE440" s="16">
        <v>77.824299065420561</v>
      </c>
      <c r="AF440" s="16">
        <v>78.214285714285708</v>
      </c>
      <c r="AG440" s="16">
        <v>74.907692307692301</v>
      </c>
      <c r="AH440" s="16">
        <v>77.68442622950819</v>
      </c>
      <c r="AI440" s="16">
        <v>69.789291530944624</v>
      </c>
      <c r="AJ440" s="16">
        <v>68.666666666666671</v>
      </c>
      <c r="AK440" s="16">
        <v>68.753472222222229</v>
      </c>
      <c r="AL440" s="16">
        <v>69.679341864716633</v>
      </c>
    </row>
    <row r="441" spans="1:38" x14ac:dyDescent="0.2">
      <c r="A441" s="26"/>
      <c r="B441" s="1" t="s">
        <v>29</v>
      </c>
      <c r="C441" s="4">
        <v>153</v>
      </c>
      <c r="D441" s="5" t="s">
        <v>475</v>
      </c>
      <c r="E441" s="6">
        <v>92</v>
      </c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9"/>
      <c r="W441" s="14">
        <v>0.62341431058784513</v>
      </c>
      <c r="X441" s="14">
        <v>0.55762081784386619</v>
      </c>
      <c r="Y441" s="14">
        <v>0.57990867579908678</v>
      </c>
      <c r="Z441" s="14">
        <v>0.61858780929390467</v>
      </c>
      <c r="AA441" s="15">
        <v>2261.8000000000002</v>
      </c>
      <c r="AB441" s="15">
        <v>103.4</v>
      </c>
      <c r="AC441" s="15">
        <v>127.8</v>
      </c>
      <c r="AD441" s="15">
        <v>2493</v>
      </c>
      <c r="AE441" s="16">
        <v>83.068779342723005</v>
      </c>
      <c r="AF441" s="16">
        <v>82.74166666666666</v>
      </c>
      <c r="AG441" s="16">
        <v>79.759374999999991</v>
      </c>
      <c r="AH441" s="16">
        <v>82.875946969696969</v>
      </c>
      <c r="AI441" s="16">
        <v>73.666902467061632</v>
      </c>
      <c r="AJ441" s="16">
        <v>71.926499032882006</v>
      </c>
      <c r="AK441" s="16">
        <v>72.460093896713616</v>
      </c>
      <c r="AL441" s="16">
        <v>73.53285198555956</v>
      </c>
    </row>
  </sheetData>
  <mergeCells count="9">
    <mergeCell ref="E1:N1"/>
    <mergeCell ref="A1:D1"/>
    <mergeCell ref="AA1:AD1"/>
    <mergeCell ref="AE1:AH1"/>
    <mergeCell ref="AI1:AL1"/>
    <mergeCell ref="O1:R1"/>
    <mergeCell ref="S1:T1"/>
    <mergeCell ref="U1:V1"/>
    <mergeCell ref="W1:Z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Tiit Kaal</dc:creator>
  <cp:lastModifiedBy>Tiit Kaal</cp:lastModifiedBy>
  <cp:lastPrinted>2019-11-05T13:21:01Z</cp:lastPrinted>
  <dcterms:created xsi:type="dcterms:W3CDTF">2015-06-05T18:17:20Z</dcterms:created>
  <dcterms:modified xsi:type="dcterms:W3CDTF">2019-11-16T15:09:16Z</dcterms:modified>
</cp:coreProperties>
</file>