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510"/>
  <workbookPr/>
  <mc:AlternateContent xmlns:mc="http://schemas.openxmlformats.org/markup-compatibility/2006">
    <mc:Choice Requires="x15">
      <x15ac:absPath xmlns:x15ac="http://schemas.microsoft.com/office/spreadsheetml/2010/11/ac" url="/Users/liis/Documents/"/>
    </mc:Choice>
  </mc:AlternateContent>
  <bookViews>
    <workbookView xWindow="0" yWindow="460" windowWidth="25600" windowHeight="13940"/>
  </bookViews>
  <sheets>
    <sheet name="tabelid" sheetId="1" r:id="rId1"/>
    <sheet name="Sheet2" sheetId="2" r:id="rId2"/>
    <sheet name="Sheet3" sheetId="3" r:id="rId3"/>
  </sheets>
  <definedNames>
    <definedName name="_xlnm.Print_Titles" localSheetId="0">tabelid!$A:$C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31" i="1" l="1"/>
  <c r="R31" i="1"/>
  <c r="Q31" i="1"/>
  <c r="P31" i="1"/>
  <c r="O31" i="1"/>
  <c r="N31" i="1"/>
  <c r="M31" i="1"/>
  <c r="L31" i="1"/>
  <c r="K31" i="1"/>
  <c r="J31" i="1"/>
  <c r="G31" i="1"/>
  <c r="F31" i="1"/>
  <c r="I31" i="1"/>
  <c r="H31" i="1"/>
  <c r="E31" i="1"/>
  <c r="D31" i="1"/>
  <c r="S30" i="1"/>
  <c r="R30" i="1"/>
  <c r="Q30" i="1"/>
  <c r="P30" i="1"/>
  <c r="O30" i="1"/>
  <c r="N30" i="1"/>
  <c r="M30" i="1"/>
  <c r="L30" i="1"/>
  <c r="K30" i="1"/>
  <c r="J30" i="1"/>
  <c r="G30" i="1"/>
  <c r="F30" i="1"/>
  <c r="I30" i="1"/>
  <c r="H30" i="1"/>
  <c r="E30" i="1"/>
  <c r="D30" i="1"/>
  <c r="C31" i="1"/>
  <c r="C30" i="1"/>
</calcChain>
</file>

<file path=xl/comments1.xml><?xml version="1.0" encoding="utf-8"?>
<comments xmlns="http://schemas.openxmlformats.org/spreadsheetml/2006/main">
  <authors>
    <author>Reijo</author>
  </authors>
  <commentList>
    <comment ref="C7" authorId="0">
      <text>
        <r>
          <rPr>
            <sz val="9"/>
            <color indexed="81"/>
            <rFont val="Tahoma"/>
            <family val="2"/>
          </rPr>
          <t>+-5.62% / +-6872
MIN - MID - MAX
% -&gt; 42.1-47.7-53.3
: -&gt; 51520 - 58392 - 65264</t>
        </r>
      </text>
    </comment>
    <comment ref="D7" authorId="0">
      <text>
        <r>
          <rPr>
            <sz val="9"/>
            <color indexed="81"/>
            <rFont val="Tahoma"/>
            <family val="2"/>
          </rPr>
          <t>+-7.42% / +-5901
MIN - MID - MAX
% -&gt; 35.6-43.1-50.5
: -&gt; 21208 - 27110 - 33011 D: 7.42 enn: 171 vigan: 126822.82 lv%: 1.036625 lv: 126822.8175</t>
        </r>
      </text>
    </comment>
    <comment ref="E7" authorId="0">
      <text>
        <r>
          <rPr>
            <sz val="9"/>
            <color indexed="81"/>
            <rFont val="Tahoma"/>
            <family val="2"/>
          </rPr>
          <t>+-8.51% / +-5785
MIN - MID - MAX
% -&gt; 44.2-52.7-61.2
: -&gt; 25497 - 31282 - 37068 D: 8.51 enn: 132 vigan: 112371.37 lv%: 0.918502 lv: 112371.3735</t>
        </r>
      </text>
    </comment>
    <comment ref="F7" authorId="0">
      <text>
        <r>
          <rPr>
            <sz val="9"/>
            <color indexed="81"/>
            <rFont val="Tahoma"/>
            <family val="2"/>
          </rPr>
          <t>+-6.39% / +-6790
MIN - MID - MAX
% -&gt; 48.2-54.6-60.9
: -&gt; 42323 - 49113 - 55902 D: 6.39 enn: 233 vigan: 148825.18 lv%: 1.216468 lv: 148825.1823</t>
        </r>
      </text>
    </comment>
    <comment ref="G7" authorId="0">
      <text>
        <r>
          <rPr>
            <sz val="9"/>
            <color indexed="81"/>
            <rFont val="Tahoma"/>
            <family val="2"/>
          </rPr>
          <t>+-10.59% / +-3424
MIN - MID - MAX
% -&gt; 18.1-28.7-39.3
: -&gt; 5855 - 9279 - 12703 D: 10.59 enn: 70 vigan: 74162.86 lv%: 0.606193 lv: 74162.8597</t>
        </r>
      </text>
    </comment>
    <comment ref="H7" authorId="0">
      <text>
        <r>
          <rPr>
            <sz val="9"/>
            <color indexed="81"/>
            <rFont val="Tahoma"/>
            <family val="2"/>
          </rPr>
          <t>+-8.35% / +-5888
MIN - MID - MAX
% -&gt; 45.1-53.4-61.8
: -&gt; 25836 - 31724 - 37612 D: 8.35 enn: 137 vigan: 114375.8 lv%: 0.934886 lv: 114375.8</t>
        </r>
      </text>
    </comment>
    <comment ref="I7" authorId="0">
      <text>
        <r>
          <rPr>
            <sz val="9"/>
            <color indexed="81"/>
            <rFont val="Tahoma"/>
            <family val="2"/>
          </rPr>
          <t>+-7.51% / +-5809
MIN - MID - MAX
% -&gt; 34.9-42.4-49.9
: -&gt; 20859 - 26668 - 32477 D: 7.51 enn: 166 vigan: 124701.13 lv%: 1.019283 lv: 124701.1313</t>
        </r>
      </text>
    </comment>
    <comment ref="J7" authorId="0">
      <text>
        <r>
          <rPr>
            <sz val="9"/>
            <color indexed="81"/>
            <rFont val="Tahoma"/>
            <family val="2"/>
          </rPr>
          <t>+-9.97% / +-4456
MIN - MID - MAX
% -&gt; 29.2-39.2-49.2
: -&gt; 9372 - 13829 - 18285 D: 9.97 enn: 92 vigan: 91754.07 lv%: 0.74998 lv: 91754.0749</t>
        </r>
      </text>
    </comment>
    <comment ref="K7" authorId="0">
      <text>
        <r>
          <rPr>
            <sz val="9"/>
            <color indexed="81"/>
            <rFont val="Tahoma"/>
            <family val="2"/>
          </rPr>
          <t>+-12.39% / +-3994
MIN - MID - MAX
% -&gt; 33-45.4-57.8
: -&gt; 7420 - 11414 - 15407 D: 12.39 enn: 62 vigan: 76817.2 lv%: 0.627889 lv: 76817.2024</t>
        </r>
      </text>
    </comment>
    <comment ref="L7" authorId="0">
      <text>
        <r>
          <rPr>
            <sz val="9"/>
            <color indexed="81"/>
            <rFont val="Tahoma"/>
            <family val="2"/>
          </rPr>
          <t>+-17.46% / +-2846
MIN - MID - MAX
% -&gt; 26.3-43.8-61.2
: -&gt; 2815 - 5661 - 8506 D: 17.46 enn: 31 vigan: 54132.47 lv%: 0.442468 lv: 54132.4668</t>
        </r>
      </text>
    </comment>
    <comment ref="M7" authorId="0">
      <text>
        <r>
          <rPr>
            <sz val="9"/>
            <color indexed="81"/>
            <rFont val="Tahoma"/>
            <family val="2"/>
          </rPr>
          <t>+-16.44% / +-3487
MIN - MID - MAX
% -&gt; 46.9-63.4-79.8
: -&gt; 4893 - 8381 - 11868 D: 16.44 enn: 33 vigan: 54240.74 lv%: 0.443353 lv: 54240.7375</t>
        </r>
      </text>
    </comment>
    <comment ref="N7" authorId="0">
      <text>
        <r>
          <rPr>
            <sz val="9"/>
            <color indexed="81"/>
            <rFont val="Tahoma"/>
            <family val="2"/>
          </rPr>
          <t>+-21.14% / +-2692
MIN - MID - MAX
% -&gt; 36.4-57.5-78.7
: -&gt; 2415 - 5107 - 7799 D: 21.14 enn: 21 vigan: 44394.78 lv%: 0.362874 lv: 44394.783</t>
        </r>
      </text>
    </comment>
    <comment ref="O7" authorId="0">
      <text>
        <r>
          <rPr>
            <sz val="9"/>
            <color indexed="81"/>
            <rFont val="Tahoma"/>
            <family val="2"/>
          </rPr>
          <t>+-12.24% / +-4304
MIN - MID - MAX
% -&gt; 39.8-52-64.3
: -&gt; 9697 - 14001 - 18304 D: 12.24 enn: 64 vigan: 78314.04 lv%: 0.640124 lv: 78314.0356</t>
        </r>
      </text>
    </comment>
    <comment ref="P7" authorId="0">
      <text>
        <r>
          <rPr>
            <sz val="9"/>
            <color indexed="81"/>
            <rFont val="Tahoma"/>
            <family val="2"/>
          </rPr>
          <t>+-9.97% / +-4456
MIN - MID - MAX
% -&gt; 29.2-39.2-49.2
: -&gt; 9372 - 13829 - 18285 D: 9.97 enn: 92 vigan: 91754.07 lv%: 0.74998 lv: 91754.0749</t>
        </r>
      </text>
    </comment>
    <comment ref="Q7" authorId="0">
      <text>
        <r>
          <rPr>
            <sz val="9"/>
            <color indexed="81"/>
            <rFont val="Tahoma"/>
            <family val="2"/>
          </rPr>
          <t>+-13.42% / +-3746
MIN - MID - MAX
% -&gt; 32.7-46.1-59.5
: -&gt; 6333 - 10079 - 13824 D: 13.42 enn: 53 vigan: 71110.82 lv%: 0.581246 lv: 71110.8204</t>
        </r>
      </text>
    </comment>
    <comment ref="R7" authorId="0">
      <text>
        <r>
          <rPr>
            <sz val="9"/>
            <color indexed="81"/>
            <rFont val="Tahoma"/>
            <family val="2"/>
          </rPr>
          <t>+-12.64% / +-4393
MIN - MID - MAX
% -&gt; 48.6-61.2-73.9
: -&gt; 9124 - 13517 - 17910 D: 12.64 enn: 57 vigan: 72075.9 lv%: 0.589135 lv: 72075.9007</t>
        </r>
      </text>
    </comment>
    <comment ref="S7" authorId="0">
      <text>
        <r>
          <rPr>
            <sz val="9"/>
            <color indexed="81"/>
            <rFont val="Tahoma"/>
            <family val="2"/>
          </rPr>
          <t>+-9.74% / +-5069
MIN - MID - MAX
% -&gt; 38.9-48.6-58.3
: -&gt; 15898 - 20968 - 26037 D: 9.74 enn: 101 vigan: 98409.34 lv%: 0.804379 lv: 98409.3356</t>
        </r>
      </text>
    </comment>
    <comment ref="C8" authorId="0">
      <text>
        <r>
          <rPr>
            <sz val="9"/>
            <color indexed="81"/>
            <rFont val="Tahoma"/>
            <family val="2"/>
          </rPr>
          <t>+-4.46% / +-5461
MIN - MID - MAX
% -&gt; 15.1-19.6-24.1
: -&gt; 18505 - 23966 - 29426</t>
        </r>
      </text>
    </comment>
    <comment ref="D8" authorId="0">
      <text>
        <r>
          <rPr>
            <sz val="9"/>
            <color indexed="81"/>
            <rFont val="Tahoma"/>
            <family val="2"/>
          </rPr>
          <t>+-6.39% / +-4700
MIN - MID - MAX
% -&gt; 17.5-23.9-30.3
: -&gt; 10347 - 15047 - 19747 D: 6.39 enn: 171 vigan: 109231.05 lv%: 0.892834 lv: 109231.0489</t>
        </r>
      </text>
    </comment>
    <comment ref="E8" authorId="0">
      <text>
        <r>
          <rPr>
            <sz val="9"/>
            <color indexed="81"/>
            <rFont val="Tahoma"/>
            <family val="2"/>
          </rPr>
          <t>+-6.09% / +-3402
MIN - MID - MAX
% -&gt; 8.9-15-21.1
: -&gt; 5517 - 8919 - 12321 D: 6.09 enn: 132 vigan: 80404.49 lv%: 0.657211 lv: 80404.4903</t>
        </r>
      </text>
    </comment>
    <comment ref="F8" authorId="0">
      <text>
        <r>
          <rPr>
            <sz val="9"/>
            <color indexed="81"/>
            <rFont val="Tahoma"/>
            <family val="2"/>
          </rPr>
          <t>+-5.16% / +-4999
MIN - MID - MAX
% -&gt; 15.2-20.4-25.5
: -&gt; 13322 - 18321 - 23320 D: 5.16 enn: 233 vigan: 120343.01 lv%: 0.983661 lv: 120343.0109</t>
        </r>
      </text>
    </comment>
    <comment ref="G8" authorId="0">
      <text>
        <r>
          <rPr>
            <sz val="9"/>
            <color indexed="81"/>
            <rFont val="Tahoma"/>
            <family val="2"/>
          </rPr>
          <t>+-8.89% / +-2707
MIN - MID - MAX
% -&gt; 8.6-17.5-26.4
: -&gt; 2937 - 5644 - 8352 D: 8.89 enn: 70 vigan: 62236.63 lv%: 0.50871 lv: 62236.6303</t>
        </r>
      </text>
    </comment>
    <comment ref="H8" authorId="0">
      <text>
        <r>
          <rPr>
            <sz val="9"/>
            <color indexed="81"/>
            <rFont val="Tahoma"/>
            <family val="2"/>
          </rPr>
          <t>+-6.98% / +-4153
MIN - MID - MAX
% -&gt; 15.4-22.4-29.4
: -&gt; 9166 - 13319 - 17472 D: 6.98 enn: 137 vigan: 95625.63 lv%: 0.781626 lv: 95625.6275</t>
        </r>
      </text>
    </comment>
    <comment ref="I8" authorId="0">
      <text>
        <r>
          <rPr>
            <sz val="9"/>
            <color indexed="81"/>
            <rFont val="Tahoma"/>
            <family val="2"/>
          </rPr>
          <t>+-5.7% / +-3990
MIN - MID - MAX
% -&gt; 11.2-16.9-22.6
: -&gt; 6657 - 10647 - 14636 D: 5.7 enn: 166 vigan: 94606.84 lv%: 0.773298 lv: 94606.8392</t>
        </r>
      </text>
    </comment>
    <comment ref="J8" authorId="0">
      <text>
        <r>
          <rPr>
            <sz val="9"/>
            <color indexed="81"/>
            <rFont val="Tahoma"/>
            <family val="2"/>
          </rPr>
          <t>+-7.39% / +-2911
MIN - MID - MAX
% -&gt; 8.1-15.5-22.9
: -&gt; 2543 - 5453 - 8364 D: 7.39 enn: 92 vigan: 67952.59 lv%: 0.555431 lv: 67952.5947</t>
        </r>
      </text>
    </comment>
    <comment ref="K8" authorId="0">
      <text>
        <r>
          <rPr>
            <sz val="9"/>
            <color indexed="81"/>
            <rFont val="Tahoma"/>
            <family val="2"/>
          </rPr>
          <t>+-10.49% / +-2922
MIN - MID - MAX
% -&gt; 12.6-23.1-33.6
: -&gt; 2896 - 5818 - 8740 D: 10.49 enn: 62 vigan: 65065.05 lv%: 0.531829 lv: 65065.0526</t>
        </r>
      </text>
    </comment>
    <comment ref="L8" authorId="0">
      <text>
        <r>
          <rPr>
            <sz val="9"/>
            <color indexed="81"/>
            <rFont val="Tahoma"/>
            <family val="2"/>
          </rPr>
          <t>+-14.2% / +-1970
MIN - MID - MAX
% -&gt; 6.3-20.5-34.7
: -&gt; 676 - 2646 - 4616 D: 14.2 enn: 31 vigan: 44019.03 lv%: 0.359803 lv: 44019.0276</t>
        </r>
      </text>
    </comment>
    <comment ref="M8" authorId="0">
      <text>
        <r>
          <rPr>
            <sz val="9"/>
            <color indexed="81"/>
            <rFont val="Tahoma"/>
            <family val="2"/>
          </rPr>
          <t>+-12.79% / +-1850
MIN - MID - MAX
% -&gt; 4.1-16.9-29.7
: -&gt; 386 - 2236 - 4085 D: 12.79 enn: 33 vigan: 42192.37 lv%: 0.344872 lv: 42192.3655</t>
        </r>
      </text>
    </comment>
    <comment ref="N8" authorId="0">
      <text>
        <r>
          <rPr>
            <sz val="9"/>
            <color indexed="81"/>
            <rFont val="Tahoma"/>
            <family val="2"/>
          </rPr>
          <t>+-20.13% / +-2060
MIN - MID - MAX
% -&gt; 13-33.1-53.2
: -&gt; 880 - 2940 - 5000 D: 20.13 enn: 21 vigan: 42265.27 lv%: 0.345468 lv: 42265.272</t>
        </r>
      </text>
    </comment>
    <comment ref="O8" authorId="0">
      <text>
        <r>
          <rPr>
            <sz val="9"/>
            <color indexed="81"/>
            <rFont val="Tahoma"/>
            <family val="2"/>
          </rPr>
          <t>+-9.43% / +-2639
MIN - MID - MAX
% -&gt; 8.7-18.1-27.5
: -&gt; 2234 - 4873 - 7512 D: 9.43 enn: 64 vigan: 60373.65 lv%: 0.493483 lv: 60373.6523</t>
        </r>
      </text>
    </comment>
    <comment ref="P8" authorId="0">
      <text>
        <r>
          <rPr>
            <sz val="9"/>
            <color indexed="81"/>
            <rFont val="Tahoma"/>
            <family val="2"/>
          </rPr>
          <t>+-7.39% / +-2911
MIN - MID - MAX
% -&gt; 8.1-15.5-22.9
: -&gt; 2543 - 5453 - 8364 D: 7.39 enn: 92 vigan: 67952.59 lv%: 0.555431 lv: 67952.5947</t>
        </r>
      </text>
    </comment>
    <comment ref="Q8" authorId="0">
      <text>
        <r>
          <rPr>
            <sz val="9"/>
            <color indexed="81"/>
            <rFont val="Tahoma"/>
            <family val="2"/>
          </rPr>
          <t>+-10.64% / +-2491
MIN - MID - MAX
% -&gt; 8.8-19.4-30
: -&gt; 1752 - 4243 - 6734 D: 10.64 enn: 53 vigan: 56414.64 lv%: 0.461122 lv: 56414.6378</t>
        </r>
      </text>
    </comment>
    <comment ref="R8" authorId="0">
      <text>
        <r>
          <rPr>
            <sz val="9"/>
            <color indexed="81"/>
            <rFont val="Tahoma"/>
            <family val="2"/>
          </rPr>
          <t>+-8.91% / +-2176
MIN - MID - MAX
% -&gt; 4.7-13.6-22.6
: -&gt; 835 - 3011 - 5186 D: 8.91 enn: 57 vigan: 50778.26 lv%: 0.415052 lv: 50778.2573</t>
        </r>
      </text>
    </comment>
    <comment ref="S8" authorId="0">
      <text>
        <r>
          <rPr>
            <sz val="9"/>
            <color indexed="81"/>
            <rFont val="Tahoma"/>
            <family val="2"/>
          </rPr>
          <t>+-8.56% / +-3877
MIN - MID - MAX
% -&gt; 17.5-26.1-34.7
: -&gt; 7381 - 11258 - 15136 D: 8.56 enn: 101 vigan: 86466.18 lv%: 0.706758 lv: 86466.1833</t>
        </r>
      </text>
    </comment>
    <comment ref="C9" authorId="0">
      <text>
        <r>
          <rPr>
            <sz val="9"/>
            <color indexed="81"/>
            <rFont val="Tahoma"/>
            <family val="2"/>
          </rPr>
          <t>+-4.46% / +-5461
MIN - MID - MAX
% -&gt; 15.1-19.6-24.1
: -&gt; 18514 - 23976 - 29437</t>
        </r>
      </text>
    </comment>
    <comment ref="D9" authorId="0">
      <text>
        <r>
          <rPr>
            <sz val="9"/>
            <color indexed="81"/>
            <rFont val="Tahoma"/>
            <family val="2"/>
          </rPr>
          <t>+-5.74% / +-4145
MIN - MID - MAX
% -&gt; 12.1-17.9-23.6
: -&gt; 7115 - 11259 - 15404 D: 5.74 enn: 171 vigan: 98152.4 lv%: 0.802279 lv: 98152.4032</t>
        </r>
      </text>
    </comment>
    <comment ref="E9" authorId="0">
      <text>
        <r>
          <rPr>
            <sz val="9"/>
            <color indexed="81"/>
            <rFont val="Tahoma"/>
            <family val="2"/>
          </rPr>
          <t>+-6.99% / +-4001
MIN - MID - MAX
% -&gt; 14.4-21.4-28.4
: -&gt; 8715 - 12716 - 16718 D: 6.99 enn: 132 vigan: 92325.36 lv%: 0.75465 lv: 92325.3564</t>
        </r>
      </text>
    </comment>
    <comment ref="F9" authorId="0">
      <text>
        <r>
          <rPr>
            <sz val="9"/>
            <color indexed="81"/>
            <rFont val="Tahoma"/>
            <family val="2"/>
          </rPr>
          <t>+-4.83% / +-4649
MIN - MID - MAX
% -&gt; 12.3-17.1-21.9
: -&gt; 10737 - 15386 - 20035 D: 4.83 enn: 233 vigan: 112517.44 lv%: 0.919696 lv: 112517.4387</t>
        </r>
      </text>
    </comment>
    <comment ref="G9" authorId="0">
      <text>
        <r>
          <rPr>
            <sz val="9"/>
            <color indexed="81"/>
            <rFont val="Tahoma"/>
            <family val="2"/>
          </rPr>
          <t>+-10.34% / +-3303
MIN - MID - MAX
% -&gt; 16.2-26.6-36.9
: -&gt; 5287 - 8590 - 11892 D: 10.34 enn: 70 vigan: 72413.82 lv%: 0.591897 lv: 72413.8184</t>
        </r>
      </text>
    </comment>
    <comment ref="H9" authorId="0">
      <text>
        <r>
          <rPr>
            <sz val="9"/>
            <color indexed="81"/>
            <rFont val="Tahoma"/>
            <family val="2"/>
          </rPr>
          <t>+-6.04% / +-3503
MIN - MID - MAX
% -&gt; 9.4-15.4-21.4
: -&gt; 5650 - 9153 - 12655 D: 6.04 enn: 137 vigan: 82776.21 lv%: 0.676597 lv: 82776.2075</t>
        </r>
      </text>
    </comment>
    <comment ref="I9" authorId="0">
      <text>
        <r>
          <rPr>
            <sz val="9"/>
            <color indexed="81"/>
            <rFont val="Tahoma"/>
            <family val="2"/>
          </rPr>
          <t>+-6.45% / +-4612
MIN - MID - MAX
% -&gt; 17.1-23.6-30
: -&gt; 10211 - 14823 - 19435 D: 6.45 enn: 166 vigan: 107079.95 lv%: 0.875251 lv: 107079.9484</t>
        </r>
      </text>
    </comment>
    <comment ref="J9" authorId="0">
      <text>
        <r>
          <rPr>
            <sz val="9"/>
            <color indexed="81"/>
            <rFont val="Tahoma"/>
            <family val="2"/>
          </rPr>
          <t>+-8.63% / +-3524
MIN - MID - MAX
% -&gt; 14.6-23.2-31.9
: -&gt; 4671 - 8195 - 11718 D: 8.63 enn: 92 vigan: 79375.45 lv%: 0.6488 lv: 79375.451</t>
        </r>
      </text>
    </comment>
    <comment ref="K9" authorId="0">
      <text>
        <r>
          <rPr>
            <sz val="9"/>
            <color indexed="81"/>
            <rFont val="Tahoma"/>
            <family val="2"/>
          </rPr>
          <t>+-9.65% / +-2623
MIN - MID - MAX
% -&gt; 8.8-18.5-28.1
: -&gt; 2018 - 4641 - 7263 D: 9.65 enn: 62 vigan: 59854.54 lv%: 0.48924 lv: 59854.5417</t>
        </r>
      </text>
    </comment>
    <comment ref="L9" authorId="0">
      <text>
        <r>
          <rPr>
            <sz val="9"/>
            <color indexed="81"/>
            <rFont val="Tahoma"/>
            <family val="2"/>
          </rPr>
          <t>+-13.83% / +-1903
MIN - MID - MAX
% -&gt; 5.2-19.1-32.9
: -&gt; 564 - 2467 - 4370 D: 13.83 enn: 31 vigan: 42872.4 lv%: 0.350431 lv: 42872.4025</t>
        </r>
      </text>
    </comment>
    <comment ref="M9" authorId="0">
      <text>
        <r>
          <rPr>
            <sz val="9"/>
            <color indexed="81"/>
            <rFont val="Tahoma"/>
            <family val="2"/>
          </rPr>
          <t>+-10.97% / +-1543
MIN - MID - MAX
% -&gt; 0.7-11.7-22.7
: -&gt; 4 - 1548 - 3091 D: 10.97 enn: 33 vigan: 36185.73 lv%: 0.295775 lv: 36185.7276</t>
        </r>
      </text>
    </comment>
    <comment ref="N9" authorId="0">
      <text>
        <r>
          <rPr>
            <sz val="9"/>
            <color indexed="81"/>
            <rFont val="Tahoma"/>
            <family val="2"/>
          </rPr>
          <t>+-12.46% / +-1105
MIN - MID - MAX
% -&gt; 0-9.4-21.8
: -&gt; 0 - 832 - 1938 D: 12.46 enn: 21 vigan: 26175.4 lv%: 0.213953 lv: 26175.4032</t>
        </r>
      </text>
    </comment>
    <comment ref="O9" authorId="0">
      <text>
        <r>
          <rPr>
            <sz val="9"/>
            <color indexed="81"/>
            <rFont val="Tahoma"/>
            <family val="2"/>
          </rPr>
          <t>+-10.37% / +-2982
MIN - MID - MAX
% -&gt; 13-23.4-33.8
: -&gt; 3312 - 6293 - 9275 D: 10.37 enn: 64 vigan: 66361.59 lv%: 0.542427 lv: 66361.5894</t>
        </r>
      </text>
    </comment>
    <comment ref="P9" authorId="0">
      <text>
        <r>
          <rPr>
            <sz val="9"/>
            <color indexed="81"/>
            <rFont val="Tahoma"/>
            <family val="2"/>
          </rPr>
          <t>+-8.63% / +-3524
MIN - MID - MAX
% -&gt; 14.6-23.2-31.9
: -&gt; 4671 - 8195 - 11718 D: 8.63 enn: 92 vigan: 79375.45 lv%: 0.6488 lv: 79375.451</t>
        </r>
      </text>
    </comment>
    <comment ref="Q9" authorId="0">
      <text>
        <r>
          <rPr>
            <sz val="9"/>
            <color indexed="81"/>
            <rFont val="Tahoma"/>
            <family val="2"/>
          </rPr>
          <t>+-10.05% / +-2320
MIN - MID - MAX
% -&gt; 6.7-16.8-26.8
: -&gt; 1343 - 3664 - 5984 D: 10.05 enn: 53 vigan: 53275.08 lv%: 0.43546 lv: 53275.0788</t>
        </r>
      </text>
    </comment>
    <comment ref="R9" authorId="0">
      <text>
        <r>
          <rPr>
            <sz val="9"/>
            <color indexed="81"/>
            <rFont val="Tahoma"/>
            <family val="2"/>
          </rPr>
          <t>+-9.84% / +-2449
MIN - MID - MAX
% -&gt; 7.6-17.4-27.3
: -&gt; 1394 - 3844 - 6293 D: 9.84 enn: 57 vigan: 56106.59 lv%: 0.458605 lv: 56106.5923</t>
        </r>
      </text>
    </comment>
    <comment ref="S9" authorId="0">
      <text>
        <r>
          <rPr>
            <sz val="9"/>
            <color indexed="81"/>
            <rFont val="Tahoma"/>
            <family val="2"/>
          </rPr>
          <t>+-7.67% / +-3365
MIN - MID - MAX
% -&gt; 11.5-19.2-26.9
: -&gt; 4908 - 8274 - 11639 D: 7.67 enn: 101 vigan: 77515.37 lv%: 0.633596 lv: 77515.3726</t>
        </r>
      </text>
    </comment>
    <comment ref="C10" authorId="0">
      <text>
        <r>
          <rPr>
            <sz val="9"/>
            <color indexed="81"/>
            <rFont val="Tahoma"/>
            <family val="2"/>
          </rPr>
          <t>+-2.68% / +-3275
MIN - MID - MAX
% -&gt; 3.4-6-8.7
: -&gt; 4100 - 7375 - 10650</t>
        </r>
      </text>
    </comment>
    <comment ref="D10" authorId="0">
      <text>
        <r>
          <rPr>
            <sz val="9"/>
            <color indexed="81"/>
            <rFont val="Tahoma"/>
            <family val="2"/>
          </rPr>
          <t>+-4.06% / +-2851
MIN - MID - MAX
% -&gt; 3.9-8-12
: -&gt; 2165 - 5017 - 7868 D: 4.06 enn: 171 vigan: 69359.17 lv%: 0.566929 lv: 69359.1709</t>
        </r>
      </text>
    </comment>
    <comment ref="E10" authorId="0">
      <text>
        <r>
          <rPr>
            <sz val="9"/>
            <color indexed="81"/>
            <rFont val="Tahoma"/>
            <family val="2"/>
          </rPr>
          <t>+-3.33% / +-1794
MIN - MID - MAX
% -&gt; 0.6-4-7.3
: -&gt; 564 - 2358 - 4152 D: 3.33 enn: 132 vigan: 43952.1 lv%: 0.359256 lv: 43952.1044</t>
        </r>
      </text>
    </comment>
    <comment ref="F10" authorId="0">
      <text>
        <r>
          <rPr>
            <sz val="9"/>
            <color indexed="81"/>
            <rFont val="Tahoma"/>
            <family val="2"/>
          </rPr>
          <t>+-2.46% / +-2323
MIN - MID - MAX
% -&gt; 1.4-3.8-6.3
: -&gt; 1114 - 3437 - 5760 D: 2.46 enn: 233 vigan: 57278.71 lv%: 0.468185 lv: 57278.7129</t>
        </r>
      </text>
    </comment>
    <comment ref="G10" authorId="0">
      <text>
        <r>
          <rPr>
            <sz val="9"/>
            <color indexed="81"/>
            <rFont val="Tahoma"/>
            <family val="2"/>
          </rPr>
          <t>+-7.66% / +-2275
MIN - MID - MAX
% -&gt; 4.5-12.2-19.8
: -&gt; 1663 - 3938 - 6214 D: 7.66 enn: 70 vigan: 53621.32 lv%: 0.43829 lv: 53621.3211</t>
        </r>
      </text>
    </comment>
    <comment ref="H10" authorId="0">
      <text>
        <r>
          <rPr>
            <sz val="9"/>
            <color indexed="81"/>
            <rFont val="Tahoma"/>
            <family val="2"/>
          </rPr>
          <t>+-2.42% / +-1348
MIN - MID - MAX
% -&gt; 0-2.1-4.6
: -&gt; 0 - 1273 - 2621 D: 2.42 enn: 137 vigan: 33208.81 lv%: 0.271442 lv: 33208.8098</t>
        </r>
      </text>
    </comment>
    <comment ref="I10" authorId="0">
      <text>
        <r>
          <rPr>
            <sz val="9"/>
            <color indexed="81"/>
            <rFont val="Tahoma"/>
            <family val="2"/>
          </rPr>
          <t>+-4.5% / +-3085
MIN - MID - MAX
% -&gt; 5.2-9.7-14.2
: -&gt; 3016 - 6102 - 9187 D: 4.5 enn: 166 vigan: 74667.95 lv%: 0.610321 lv: 74667.9476</t>
        </r>
      </text>
    </comment>
    <comment ref="J10" authorId="0">
      <text>
        <r>
          <rPr>
            <sz val="9"/>
            <color indexed="81"/>
            <rFont val="Tahoma"/>
            <family val="2"/>
          </rPr>
          <t>+-5.83% / +-2238
MIN - MID - MAX
% -&gt; 3.1-9-14.8
: -&gt; 920 - 3157 - 5395 D: 5.83 enn: 92 vigan: 53660.35 lv%: 0.438609 lv: 53660.3523</t>
        </r>
      </text>
    </comment>
    <comment ref="K10" authorId="0">
      <text>
        <r>
          <rPr>
            <sz val="9"/>
            <color indexed="81"/>
            <rFont val="Tahoma"/>
            <family val="2"/>
          </rPr>
          <t>+-7.99% / +-2099
MIN - MID - MAX
% -&gt; 3.7-11.7-19.6
: -&gt; 832 - 2931 - 5030 D: 7.99 enn: 62 vigan: 49511.74 lv%: 0.404699 lv: 49511.7418</t>
        </r>
      </text>
    </comment>
    <comment ref="L10" authorId="0">
      <text>
        <r>
          <rPr>
            <sz val="9"/>
            <color indexed="81"/>
            <rFont val="Tahoma"/>
            <family val="2"/>
          </rPr>
          <t>+-8.74% / +-1126
MIN - MID - MAX
% -&gt; 0-6.6-15.3
: -&gt; 0 - 853 - 1979 D: 8.74 enn: 31 vigan: 27082.1 lv%: 0.221364 lv: 27082.1032</t>
        </r>
      </text>
    </comment>
    <comment ref="M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0" authorId="0">
      <text>
        <r>
          <rPr>
            <sz val="9"/>
            <color indexed="81"/>
            <rFont val="Tahoma"/>
            <family val="2"/>
          </rPr>
          <t>+-3.08% / +-801
MIN - MID - MAX
% -&gt; 0-1.6-4.7
: -&gt; 0 - 434 - 1235 D: 3.08 enn: 64 vigan: 19742.64 lv%: 0.161373 lv: 19742.6433</t>
        </r>
      </text>
    </comment>
    <comment ref="P10" authorId="0">
      <text>
        <r>
          <rPr>
            <sz val="9"/>
            <color indexed="81"/>
            <rFont val="Tahoma"/>
            <family val="2"/>
          </rPr>
          <t>+-5.83% / +-2238
MIN - MID - MAX
% -&gt; 3.1-9-14.8
: -&gt; 920 - 3157 - 5395 D: 5.83 enn: 92 vigan: 53660.35 lv%: 0.438609 lv: 53660.3523</t>
        </r>
      </text>
    </comment>
    <comment ref="Q10" authorId="0">
      <text>
        <r>
          <rPr>
            <sz val="9"/>
            <color indexed="81"/>
            <rFont val="Tahoma"/>
            <family val="2"/>
          </rPr>
          <t>+-6.33% / +-1389
MIN - MID - MAX
% -&gt; 0-5.9-12.2
: -&gt; 0 - 1287 - 2675 D: 6.33 enn: 53 vigan: 33569.24 lv%: 0.274388 lv: 33569.2378</t>
        </r>
      </text>
    </comment>
    <comment ref="R10" authorId="0">
      <text>
        <r>
          <rPr>
            <sz val="9"/>
            <color indexed="81"/>
            <rFont val="Tahoma"/>
            <family val="2"/>
          </rPr>
          <t>+-4.31% / +-1003
MIN - MID - MAX
% -&gt; 0-2.8-7.2
: -&gt; 0 - 627 - 1631 D: 4.31 enn: 57 vigan: 24584.02 lv%: 0.200945 lv: 24584.0239</t>
        </r>
      </text>
    </comment>
    <comment ref="S10" authorId="0">
      <text>
        <r>
          <rPr>
            <sz val="9"/>
            <color indexed="81"/>
            <rFont val="Tahoma"/>
            <family val="2"/>
          </rPr>
          <t>+-4.38% / +-1819
MIN - MID - MAX
% -&gt; 1-5.3-9.7
: -&gt; 485 - 2304 - 4123 D: 4.38 enn: 101 vigan: 44266.24 lv%: 0.361824 lv: 44266.2353</t>
        </r>
      </text>
    </comment>
    <comment ref="C11" authorId="0">
      <text>
        <r>
          <rPr>
            <sz val="9"/>
            <color indexed="81"/>
            <rFont val="Tahoma"/>
            <family val="2"/>
          </rPr>
          <t>+-2.88% / +-3524
MIN - MID - MAX
% -&gt; 4.2-7.1-9.9
: -&gt; 5110 - 8634 - 12158</t>
        </r>
      </text>
    </comment>
    <comment ref="D11" authorId="0">
      <text>
        <r>
          <rPr>
            <sz val="9"/>
            <color indexed="81"/>
            <rFont val="Tahoma"/>
            <family val="2"/>
          </rPr>
          <t>+-3.87% / +-2714
MIN - MID - MAX
% -&gt; 3.3-7.2-11.1
: -&gt; 1810 - 4524 - 7238 D: 3.87 enn: 171 vigan: 66143.2 lv%: 0.540642 lv: 66143.1992</t>
        </r>
      </text>
    </comment>
    <comment ref="E11" authorId="0">
      <text>
        <r>
          <rPr>
            <sz val="9"/>
            <color indexed="81"/>
            <rFont val="Tahoma"/>
            <family val="2"/>
          </rPr>
          <t>+-4.33% / +-2353
MIN - MID - MAX
% -&gt; 2.6-6.9-11.2
: -&gt; 1758 - 4110 - 6463 D: 4.33 enn: 132 vigan: 57126.21 lv%: 0.466939 lv: 57126.2124</t>
        </r>
      </text>
    </comment>
    <comment ref="F11" authorId="0">
      <text>
        <r>
          <rPr>
            <sz val="9"/>
            <color indexed="81"/>
            <rFont val="Tahoma"/>
            <family val="2"/>
          </rPr>
          <t>+-2.57% / +-2426
MIN - MID - MAX
% -&gt; 1.6-4.2-6.7
: -&gt; 1334 - 3759 - 6185 D: 2.57 enn: 233 vigan: 59791.96 lv%: 0.488728 lv: 59791.9648</t>
        </r>
      </text>
    </comment>
    <comment ref="G11" authorId="0">
      <text>
        <r>
          <rPr>
            <sz val="9"/>
            <color indexed="81"/>
            <rFont val="Tahoma"/>
            <family val="2"/>
          </rPr>
          <t>+-8.38% / +-2523
MIN - MID - MAX
% -&gt; 6.7-15.1-23.5
: -&gt; 2352 - 4875 - 7398 D: 8.38 enn: 70 vigan: 58666.89 lv%: 0.479532 lv: 58666.8895</t>
        </r>
      </text>
    </comment>
    <comment ref="H11" authorId="0">
      <text>
        <r>
          <rPr>
            <sz val="9"/>
            <color indexed="81"/>
            <rFont val="Tahoma"/>
            <family val="2"/>
          </rPr>
          <t>+-4.16% / +-2345
MIN - MID - MAX
% -&gt; 2.5-6.6-10.8
: -&gt; 1589 - 3934 - 6279 D: 4.16 enn: 137 vigan: 57020.2 lv%: 0.466072 lv: 57020.204</t>
        </r>
      </text>
    </comment>
    <comment ref="I11" authorId="0">
      <text>
        <r>
          <rPr>
            <sz val="9"/>
            <color indexed="81"/>
            <rFont val="Tahoma"/>
            <family val="2"/>
          </rPr>
          <t>+-4% / +-2725
MIN - MID - MAX
% -&gt; 3.5-7.5-11.5
: -&gt; 1974 - 4700 - 7425 D: 4 enn: 166 vigan: 66334.29 lv%: 0.542204 lv: 66334.2892</t>
        </r>
      </text>
    </comment>
    <comment ref="J11" authorId="0">
      <text>
        <r>
          <rPr>
            <sz val="9"/>
            <color indexed="81"/>
            <rFont val="Tahoma"/>
            <family val="2"/>
          </rPr>
          <t>+-6.89% / +-2690
MIN - MID - MAX
% -&gt; 6.2-13.1-20
: -&gt; 1933 - 4623 - 7313 D: 6.89 enn: 92 vigan: 63432.87 lv%: 0.518488 lv: 63432.8746</t>
        </r>
      </text>
    </comment>
    <comment ref="K11" authorId="0">
      <text>
        <r>
          <rPr>
            <sz val="9"/>
            <color indexed="81"/>
            <rFont val="Tahoma"/>
            <family val="2"/>
          </rPr>
          <t>+-2.88% / +-725
MIN - MID - MAX
% -&gt; 0-1.4-4.2
: -&gt; 0 - 343 - 1068 D: 2.88 enn: 62 vigan: 17885.02 lv%: 0.146189 lv: 17885.024</t>
        </r>
      </text>
    </comment>
    <comment ref="L11" authorId="0">
      <text>
        <r>
          <rPr>
            <sz val="9"/>
            <color indexed="81"/>
            <rFont val="Tahoma"/>
            <family val="2"/>
          </rPr>
          <t>+-10.6% / +-1391
MIN - MID - MAX
% -&gt; 0-10.1-20.7
: -&gt; 0 - 1305 - 2696 D: 10.6 enn: 31 vigan: 32868.08 lv%: 0.268657 lv: 32868.0778</t>
        </r>
      </text>
    </comment>
    <comment ref="M11" authorId="0">
      <text>
        <r>
          <rPr>
            <sz val="9"/>
            <color indexed="81"/>
            <rFont val="Tahoma"/>
            <family val="2"/>
          </rPr>
          <t>+-9.27% / +-1281
MIN - MID - MAX
% -&gt; 0-8-17.3
: -&gt; 0 - 1062 - 2343 D: 9.27 enn: 33 vigan: 30594.38 lv%: 0.250073 lv: 30594.378</t>
        </r>
      </text>
    </comment>
    <comment ref="N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" authorId="0">
      <text>
        <r>
          <rPr>
            <sz val="9"/>
            <color indexed="81"/>
            <rFont val="Tahoma"/>
            <family val="2"/>
          </rPr>
          <t>+-5.25% / +-1383
MIN - MID - MAX
% -&gt; 0-4.8-10.1
: -&gt; 0 - 1301 - 2685 D: 5.25 enn: 64 vigan: 33630.28 lv%: 0.274887 lv: 33630.2836</t>
        </r>
      </text>
    </comment>
    <comment ref="P11" authorId="0">
      <text>
        <r>
          <rPr>
            <sz val="9"/>
            <color indexed="81"/>
            <rFont val="Tahoma"/>
            <family val="2"/>
          </rPr>
          <t>+-6.89% / +-2690
MIN - MID - MAX
% -&gt; 6.2-13.1-20
: -&gt; 1933 - 4623 - 7313 D: 6.89 enn: 92 vigan: 63432.87 lv%: 0.518488 lv: 63432.8746</t>
        </r>
      </text>
    </comment>
    <comment ref="Q11" authorId="0">
      <text>
        <r>
          <rPr>
            <sz val="9"/>
            <color indexed="81"/>
            <rFont val="Tahoma"/>
            <family val="2"/>
          </rPr>
          <t>+-8.71% / +-1962
MIN - MID - MAX
% -&gt; 3.2-11.9-20.6
: -&gt; 635 - 2597 - 4559 D: 8.71 enn: 53 vigan: 46149.26 lv%: 0.377215 lv: 46149.2627</t>
        </r>
      </text>
    </comment>
    <comment ref="R11" authorId="0">
      <text>
        <r>
          <rPr>
            <sz val="9"/>
            <color indexed="81"/>
            <rFont val="Tahoma"/>
            <family val="2"/>
          </rPr>
          <t>+-5.58% / +-1309
MIN - MID - MAX
% -&gt; 0-4.9-10.4
: -&gt; 0 - 1071 - 2380 D: 5.58 enn: 57 vigan: 31795.31 lv%: 0.259889 lv: 31795.3122</t>
        </r>
      </text>
    </comment>
    <comment ref="S11" authorId="0">
      <text>
        <r>
          <rPr>
            <sz val="9"/>
            <color indexed="81"/>
            <rFont val="Tahoma"/>
            <family val="2"/>
          </rPr>
          <t>+-1.73% / +-707
MIN - MID - MAX
% -&gt; 0-0.8-2.5
: -&gt; 0 - 343 - 1049 D: 1.73 enn: 101 vigan: 17474.07 lv%: 0.14283 lv: 17474.073</t>
        </r>
      </text>
    </comment>
    <comment ref="C13" authorId="0">
      <text>
        <r>
          <rPr>
            <sz val="9"/>
            <color indexed="81"/>
            <rFont val="Tahoma"/>
            <family val="2"/>
          </rPr>
          <t>+-2.88% / +-3524
MIN - MID - MAX
% -&gt; 90.1-92.9-95.8
: -&gt; 110184 - 113708 - 117232</t>
        </r>
      </text>
    </comment>
    <comment ref="D13" authorId="0">
      <text>
        <r>
          <rPr>
            <sz val="9"/>
            <color indexed="81"/>
            <rFont val="Tahoma"/>
            <family val="2"/>
          </rPr>
          <t>+-3.87% / +-6871
MIN - MID - MAX
% -&gt; 88.9-92.8-96.7
: -&gt; 51561 - 58433 - 65304 D: 3.87 enn: 171 vigan: 66143.2 lv%: 0.540642 lv: 66143.1992</t>
        </r>
      </text>
    </comment>
    <comment ref="E13" authorId="0">
      <text>
        <r>
          <rPr>
            <sz val="9"/>
            <color indexed="81"/>
            <rFont val="Tahoma"/>
            <family val="2"/>
          </rPr>
          <t>+-4.33% / +-6755
MIN - MID - MAX
% -&gt; 88.8-93.1-97.4
: -&gt; 48520 - 55275 - 62031 D: 4.33 enn: 132 vigan: 57126.21 lv%: 0.466939 lv: 57126.2124</t>
        </r>
      </text>
    </comment>
    <comment ref="F13" authorId="0">
      <text>
        <r>
          <rPr>
            <sz val="9"/>
            <color indexed="81"/>
            <rFont val="Tahoma"/>
            <family val="2"/>
          </rPr>
          <t>+-2.57% / +-6058
MIN - MID - MAX
% -&gt; 93.3-95.8-98.4
: -&gt; 80198 - 86257 - 92315 D: 2.57 enn: 233 vigan: 59791.96 lv%: 0.488728 lv: 59791.9648</t>
        </r>
      </text>
    </comment>
    <comment ref="G13" authorId="0">
      <text>
        <r>
          <rPr>
            <sz val="9"/>
            <color indexed="81"/>
            <rFont val="Tahoma"/>
            <family val="2"/>
          </rPr>
          <t>+-8.38% / +-5464
MIN - MID - MAX
% -&gt; 76.5-84.9-93.3
: -&gt; 21987 - 27451 - 32915 D: 8.38 enn: 70 vigan: 58666.89 lv%: 0.479532 lv: 58666.8895</t>
        </r>
      </text>
    </comment>
    <comment ref="H13" authorId="0">
      <text>
        <r>
          <rPr>
            <sz val="9"/>
            <color indexed="81"/>
            <rFont val="Tahoma"/>
            <family val="2"/>
          </rPr>
          <t>+-4.16% / +-6795
MIN - MID - MAX
% -&gt; 89.2-93.4-97.5
: -&gt; 48673 - 55469 - 62264 D: 4.16 enn: 137 vigan: 57020.2 lv%: 0.466072 lv: 57020.204</t>
        </r>
      </text>
    </comment>
    <comment ref="I13" authorId="0">
      <text>
        <r>
          <rPr>
            <sz val="9"/>
            <color indexed="81"/>
            <rFont val="Tahoma"/>
            <family val="2"/>
          </rPr>
          <t>+-4% / +-6879
MIN - MID - MAX
% -&gt; 88.5-92.5-96.5
: -&gt; 51361 - 58239 - 65118 D: 4 enn: 166 vigan: 66334.29 lv%: 0.542204 lv: 66334.2892</t>
        </r>
      </text>
    </comment>
    <comment ref="J13" authorId="0">
      <text>
        <r>
          <rPr>
            <sz val="9"/>
            <color indexed="81"/>
            <rFont val="Tahoma"/>
            <family val="2"/>
          </rPr>
          <t>+-6.89% / +-6063
MIN - MID - MAX
% -&gt; 80-86.9-93.8
: -&gt; 24570 - 30634 - 36697 D: 6.89 enn: 92 vigan: 63432.87 lv%: 0.518488 lv: 63432.8746</t>
        </r>
      </text>
    </comment>
    <comment ref="K13" authorId="0">
      <text>
        <r>
          <rPr>
            <sz val="9"/>
            <color indexed="81"/>
            <rFont val="Tahoma"/>
            <family val="2"/>
          </rPr>
          <t>+-2.88% / +-5522
MIN - MID - MAX
% -&gt; 95.8-98.6-100
: -&gt; 19281 - 24803 - 25146 D: 2.88 enn: 62 vigan: 17885.02 lv%: 0.146189 lv: 17885.024</t>
        </r>
      </text>
    </comment>
    <comment ref="L13" authorId="0">
      <text>
        <r>
          <rPr>
            <sz val="9"/>
            <color indexed="81"/>
            <rFont val="Tahoma"/>
            <family val="2"/>
          </rPr>
          <t>+-10.6% / +-3976
MIN - MID - MAX
% -&gt; 79.3-89.9-100
: -&gt; 7651 - 11627 - 12932 D: 10.6 enn: 31 vigan: 32868.08 lv%: 0.268657 lv: 32868.0778</t>
        </r>
      </text>
    </comment>
    <comment ref="M13" authorId="0">
      <text>
        <r>
          <rPr>
            <sz val="9"/>
            <color indexed="81"/>
            <rFont val="Tahoma"/>
            <family val="2"/>
          </rPr>
          <t>+-9.27% / +-4131
MIN - MID - MAX
% -&gt; 82.7-92-100
: -&gt; 8033 - 12164 - 13226 D: 9.27 enn: 33 vigan: 30594.38 lv%: 0.250073 lv: 30594.378</t>
        </r>
      </text>
    </comment>
    <comment ref="N13" authorId="0">
      <text>
        <r>
          <rPr>
            <sz val="9"/>
            <color indexed="81"/>
            <rFont val="Tahoma"/>
            <family val="2"/>
          </rPr>
          <t>+-0% / +-3494
MIN - MID - MAX
% -&gt; 100-100-100
: -&gt; 5385 - 8879 - 12373 D: 0 enn: 21 vigan: 0 lv%: 0 lv: 0</t>
        </r>
      </text>
    </comment>
    <comment ref="O13" authorId="0">
      <text>
        <r>
          <rPr>
            <sz val="9"/>
            <color indexed="81"/>
            <rFont val="Tahoma"/>
            <family val="2"/>
          </rPr>
          <t>+-5.25% / +-5514
MIN - MID - MAX
% -&gt; 89.9-95.2-100
: -&gt; 20087 - 25601 - 26902 D: 5.25 enn: 64 vigan: 33630.28 lv%: 0.274887 lv: 33630.2836</t>
        </r>
      </text>
    </comment>
    <comment ref="P13" authorId="0">
      <text>
        <r>
          <rPr>
            <sz val="9"/>
            <color indexed="81"/>
            <rFont val="Tahoma"/>
            <family val="2"/>
          </rPr>
          <t>+-6.89% / +-6063
MIN - MID - MAX
% -&gt; 80-86.9-93.8
: -&gt; 24570 - 30634 - 36697 D: 6.89 enn: 92 vigan: 63432.87 lv%: 0.518488 lv: 63432.8746</t>
        </r>
      </text>
    </comment>
    <comment ref="Q13" authorId="0">
      <text>
        <r>
          <rPr>
            <sz val="9"/>
            <color indexed="81"/>
            <rFont val="Tahoma"/>
            <family val="2"/>
          </rPr>
          <t>+-8.71% / +-4968
MIN - MID - MAX
% -&gt; 79.4-88.1-96.8
: -&gt; 14304 - 19272 - 24240 D: 8.71 enn: 53 vigan: 46149.26 lv%: 0.377215 lv: 46149.2627</t>
        </r>
      </text>
    </comment>
    <comment ref="R13" authorId="0">
      <text>
        <r>
          <rPr>
            <sz val="9"/>
            <color indexed="81"/>
            <rFont val="Tahoma"/>
            <family val="2"/>
          </rPr>
          <t>+-5.58% / +-5274
MIN - MID - MAX
% -&gt; 89.6-95.1-100
: -&gt; 15724 - 20998 - 22070 D: 5.58 enn: 57 vigan: 31795.31 lv%: 0.259889 lv: 31795.3122</t>
        </r>
      </text>
    </comment>
    <comment ref="S13" authorId="0">
      <text>
        <r>
          <rPr>
            <sz val="9"/>
            <color indexed="81"/>
            <rFont val="Tahoma"/>
            <family val="2"/>
          </rPr>
          <t>+-1.73% / +-6473
MIN - MID - MAX
% -&gt; 97.5-99.2-100
: -&gt; 36331 - 42804 - 43146 D: 1.73 enn: 101 vigan: 17474.07 lv%: 0.14283 lv: 17474.073</t>
        </r>
      </text>
    </comment>
    <comment ref="C15" authorId="0">
      <text>
        <r>
          <rPr>
            <sz val="9"/>
            <color indexed="81"/>
            <rFont val="Tahoma"/>
            <family val="2"/>
          </rPr>
          <t>+-3.5% / +-4277
MIN - MID - MAX
% -&gt; 7.3-10.8-14.3
: -&gt; 8983 - 13260 - 17537</t>
        </r>
      </text>
    </comment>
    <comment ref="D15" authorId="0">
      <text>
        <r>
          <rPr>
            <sz val="9"/>
            <color indexed="81"/>
            <rFont val="Tahoma"/>
            <family val="2"/>
          </rPr>
          <t>+-4.95% / +-3517
MIN - MID - MAX
% -&gt; 7.5-12.5-17.4
: -&gt; 4322 - 7838 - 11355 D: 4.95 enn: 171 vigan: 84560.34 lv%: 0.69118 lv: 84560.3445</t>
        </r>
      </text>
    </comment>
    <comment ref="E15" authorId="0">
      <text>
        <r>
          <rPr>
            <sz val="9"/>
            <color indexed="81"/>
            <rFont val="Tahoma"/>
            <family val="2"/>
          </rPr>
          <t>+-4.91% / +-2689
MIN - MID - MAX
% -&gt; 4.2-9.1-14
: -&gt; 2733 - 5422 - 8111 D: 4.91 enn: 132 vigan: 64826.58 lv%: 0.52988 lv: 64826.5816</t>
        </r>
      </text>
    </comment>
    <comment ref="F15" authorId="0">
      <text>
        <r>
          <rPr>
            <sz val="9"/>
            <color indexed="81"/>
            <rFont val="Tahoma"/>
            <family val="2"/>
          </rPr>
          <t>+-4.34% / +-4157
MIN - MID - MAX
% -&gt; 8.9-13.2-17.6
: -&gt; 7738 - 11895 - 16052 D: 4.34 enn: 233 vigan: 101220.01 lv%: 0.827353 lv: 101220.0067</t>
        </r>
      </text>
    </comment>
    <comment ref="G15" authorId="0">
      <text>
        <r>
          <rPr>
            <sz val="9"/>
            <color indexed="81"/>
            <rFont val="Tahoma"/>
            <family val="2"/>
          </rPr>
          <t>+-4.71% / +-1352
MIN - MID - MAX
% -&gt; 0-4.2-8.9
: -&gt; 0 - 1365 - 2717 D: 4.71 enn: 70 vigan: 32969.94 lv%: 0.26949 lv: 32969.9392</t>
        </r>
      </text>
    </comment>
    <comment ref="H15" authorId="0">
      <text>
        <r>
          <rPr>
            <sz val="9"/>
            <color indexed="81"/>
            <rFont val="Tahoma"/>
            <family val="2"/>
          </rPr>
          <t>+-5.93% / +-3428
MIN - MID - MAX
% -&gt; 8.8-14.7-20.6
: -&gt; 5310 - 8738 - 12166 D: 5.93 enn: 137 vigan: 81213.25 lv%: 0.663822 lv: 81213.2507</t>
        </r>
      </text>
    </comment>
    <comment ref="I15" authorId="0">
      <text>
        <r>
          <rPr>
            <sz val="9"/>
            <color indexed="81"/>
            <rFont val="Tahoma"/>
            <family val="2"/>
          </rPr>
          <t>+-3.93% / +-2675
MIN - MID - MAX
% -&gt; 3.3-7.2-11.1
: -&gt; 1847 - 4522 - 7197 D: 3.93 enn: 166 vigan: 65167.18 lv%: 0.532664 lv: 65167.1801</t>
        </r>
      </text>
    </comment>
    <comment ref="J15" authorId="0">
      <text>
        <r>
          <rPr>
            <sz val="9"/>
            <color indexed="81"/>
            <rFont val="Tahoma"/>
            <family val="2"/>
          </rPr>
          <t>+-7.29% / +-2866
MIN - MID - MAX
% -&gt; 7.7-15-22.3
: -&gt; 2414 - 5280 - 8147 D: 7.29 enn: 92 vigan: 67059.81 lv%: 0.548134 lv: 67059.8117</t>
        </r>
      </text>
    </comment>
    <comment ref="K15" authorId="0">
      <text>
        <r>
          <rPr>
            <sz val="9"/>
            <color indexed="81"/>
            <rFont val="Tahoma"/>
            <family val="2"/>
          </rPr>
          <t>+-7.28% / +-1894
MIN - MID - MAX
% -&gt; 2.2-9.4-16.7
: -&gt; 480 - 2373 - 4267 D: 7.28 enn: 62 vigan: 45110.12 lv%: 0.368721 lv: 45110.1236</t>
        </r>
      </text>
    </comment>
    <comment ref="L15" authorId="0">
      <text>
        <r>
          <rPr>
            <sz val="9"/>
            <color indexed="81"/>
            <rFont val="Tahoma"/>
            <family val="2"/>
          </rPr>
          <t>+-6.4% / +-813
MIN - MID - MAX
% -&gt; 0-3.4-9.8
: -&gt; 0 - 443 - 1255 D: 6.4 enn: 31 vigan: 19837.15 lv%: 0.162145 lv: 19837.1512</t>
        </r>
      </text>
    </comment>
    <comment ref="M15" authorId="0">
      <text>
        <r>
          <rPr>
            <sz val="9"/>
            <color indexed="81"/>
            <rFont val="Tahoma"/>
            <family val="2"/>
          </rPr>
          <t>+-5.47% / +-736
MIN - MID - MAX
% -&gt; 0-2.6-8.1
: -&gt; 0 - 349 - 1085 D: 5.47 enn: 33 vigan: 18040.71 lv%: 0.147461 lv: 18040.7067</t>
        </r>
      </text>
    </comment>
    <comment ref="N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5" authorId="0">
      <text>
        <r>
          <rPr>
            <sz val="9"/>
            <color indexed="81"/>
            <rFont val="Tahoma"/>
            <family val="2"/>
          </rPr>
          <t>+-9.39% / +-2624
MIN - MID - MAX
% -&gt; 8.5-17.9-27.3
: -&gt; 2191 - 4815 - 7439 D: 9.39 enn: 64 vigan: 60090.94 lv%: 0.491172 lv: 60090.9401</t>
        </r>
      </text>
    </comment>
    <comment ref="P15" authorId="0">
      <text>
        <r>
          <rPr>
            <sz val="9"/>
            <color indexed="81"/>
            <rFont val="Tahoma"/>
            <family val="2"/>
          </rPr>
          <t>+-7.29% / +-2866
MIN - MID - MAX
% -&gt; 7.7-15-22.3
: -&gt; 2414 - 5280 - 8147 D: 7.29 enn: 92 vigan: 67059.81 lv%: 0.548134 lv: 67059.8117</t>
        </r>
      </text>
    </comment>
    <comment ref="Q15" authorId="0">
      <text>
        <r>
          <rPr>
            <sz val="9"/>
            <color indexed="81"/>
            <rFont val="Tahoma"/>
            <family val="2"/>
          </rPr>
          <t>+-5.28% / +-1148
MIN - MID - MAX
% -&gt; 0-4-9.3
: -&gt; 0 - 876 - 2024 D: 5.28 enn: 53 vigan: 27978.57 lv%: 0.228691 lv: 27978.57</t>
        </r>
      </text>
    </comment>
    <comment ref="R15" authorId="0">
      <text>
        <r>
          <rPr>
            <sz val="9"/>
            <color indexed="81"/>
            <rFont val="Tahoma"/>
            <family val="2"/>
          </rPr>
          <t>+-6.41% / +-1515
MIN - MID - MAX
% -&gt; 0.1-6.5-12.9
: -&gt; -75 - 1440 - 2955 D: 6.41 enn: 57 vigan: 36538 lv%: 0.298655 lv: 36538.005</t>
        </r>
      </text>
    </comment>
    <comment ref="S15" authorId="0">
      <text>
        <r>
          <rPr>
            <sz val="9"/>
            <color indexed="81"/>
            <rFont val="Tahoma"/>
            <family val="2"/>
          </rPr>
          <t>+-6.58% / +-2814
MIN - MID - MAX
% -&gt; 6.5-13.1-19.7
: -&gt; 2849 - 5663 - 8478 D: 6.58 enn: 101 vigan: 66488.69 lv%: 0.543466 lv: 66488.6883</t>
        </r>
      </text>
    </comment>
    <comment ref="C16" authorId="0">
      <text>
        <r>
          <rPr>
            <sz val="9"/>
            <color indexed="81"/>
            <rFont val="Tahoma"/>
            <family val="2"/>
          </rPr>
          <t>+-2.81% / +-3435
MIN - MID - MAX
% -&gt; 3.9-6.7-9.5
: -&gt; 4739 - 8174 - 11609</t>
        </r>
      </text>
    </comment>
    <comment ref="D16" authorId="0">
      <text>
        <r>
          <rPr>
            <sz val="9"/>
            <color indexed="81"/>
            <rFont val="Tahoma"/>
            <family val="2"/>
          </rPr>
          <t>+-3.59% / +-2510
MIN - MID - MAX
% -&gt; 2.5-6.1-9.7
: -&gt; 1334 - 3844 - 6353 D: 3.59 enn: 171 vigan: 61323.95 lv%: 0.50125 lv: 61323.9454</t>
        </r>
      </text>
    </comment>
    <comment ref="E16" authorId="0">
      <text>
        <r>
          <rPr>
            <sz val="9"/>
            <color indexed="81"/>
            <rFont val="Tahoma"/>
            <family val="2"/>
          </rPr>
          <t>+-4.43% / +-2413
MIN - MID - MAX
% -&gt; 2.9-7.3-11.7
: -&gt; 1917 - 4330 - 6743 D: 4.43 enn: 132 vigan: 58517.07 lv%: 0.478307 lv: 58517.0673</t>
        </r>
      </text>
    </comment>
    <comment ref="F16" authorId="0">
      <text>
        <r>
          <rPr>
            <sz val="9"/>
            <color indexed="81"/>
            <rFont val="Tahoma"/>
            <family val="2"/>
          </rPr>
          <t>+-3.39% / +-3214
MIN - MID - MAX
% -&gt; 4.1-7.5-10.9
: -&gt; 3567 - 6781 - 9995 D: 3.39 enn: 233 vigan: 78885.73 lv%: 0.644797 lv: 78885.7306</t>
        </r>
      </text>
    </comment>
    <comment ref="G16" authorId="0">
      <text>
        <r>
          <rPr>
            <sz val="9"/>
            <color indexed="81"/>
            <rFont val="Tahoma"/>
            <family val="2"/>
          </rPr>
          <t>+-4.76% / +-1366
MIN - MID - MAX
% -&gt; 0-4.3-9.1
: -&gt; 0 - 1393 - 2759 D: 4.76 enn: 70 vigan: 33290.96 lv%: 0.272114 lv: 33290.9578</t>
        </r>
      </text>
    </comment>
    <comment ref="H16" authorId="0">
      <text>
        <r>
          <rPr>
            <sz val="9"/>
            <color indexed="81"/>
            <rFont val="Tahoma"/>
            <family val="2"/>
          </rPr>
          <t>+-3.83% / +-2150
MIN - MID - MAX
% -&gt; 1.7-5.5-9.4
: -&gt; 1140 - 3290 - 5440 D: 3.83 enn: 137 vigan: 52446 lv%: 0.428684 lv: 52445.999</t>
        </r>
      </text>
    </comment>
    <comment ref="I16" authorId="0">
      <text>
        <r>
          <rPr>
            <sz val="9"/>
            <color indexed="81"/>
            <rFont val="Tahoma"/>
            <family val="2"/>
          </rPr>
          <t>+-4.07% / +-2776
MIN - MID - MAX
% -&gt; 3.7-7.8-11.8
: -&gt; 2108 - 4884 - 7660 D: 4.07 enn: 166 vigan: 67513.7 lv%: 0.551844 lv: 67513.7024</t>
        </r>
      </text>
    </comment>
    <comment ref="J16" authorId="0">
      <text>
        <r>
          <rPr>
            <sz val="9"/>
            <color indexed="81"/>
            <rFont val="Tahoma"/>
            <family val="2"/>
          </rPr>
          <t>+-4.87% / +-1846
MIN - MID - MAX
% -&gt; 1.2-6-10.9
: -&gt; 284 - 2130 - 3976 D: 4.87 enn: 92 vigan: 44770.4 lv%: 0.365945 lv: 44770.3982</t>
        </r>
      </text>
    </comment>
    <comment ref="K16" authorId="0">
      <text>
        <r>
          <rPr>
            <sz val="9"/>
            <color indexed="81"/>
            <rFont val="Tahoma"/>
            <family val="2"/>
          </rPr>
          <t>+-8.14% / +-2144
MIN - MID - MAX
% -&gt; 4-12.2-20.3
: -&gt; 916 - 3060 - 5204 D: 8.14 enn: 62 vigan: 50441.98 lv%: 0.412303 lv: 50441.9796</t>
        </r>
      </text>
    </comment>
    <comment ref="L16" authorId="0">
      <text>
        <r>
          <rPr>
            <sz val="9"/>
            <color indexed="81"/>
            <rFont val="Tahoma"/>
            <family val="2"/>
          </rPr>
          <t>+-5.95% / +-754
MIN - MID - MAX
% -&gt; 0-2.9-8.9
: -&gt; 0 - 381 - 1135 D: 5.95 enn: 31 vigan: 18442.83 lv%: 0.150748 lv: 18442.8315</t>
        </r>
      </text>
    </comment>
    <comment ref="M16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6" authorId="0">
      <text>
        <r>
          <rPr>
            <sz val="9"/>
            <color indexed="81"/>
            <rFont val="Tahoma"/>
            <family val="2"/>
          </rPr>
          <t>+-8.63% / +-746
MIN - MID - MAX
% -&gt; 0-4.3-12.9
: -&gt; 0 - 378 - 1124 D: 8.63 enn: 21 vigan: 18129.8 lv%: 0.14819 lv: 18129.803</t>
        </r>
      </text>
    </comment>
    <comment ref="O16" authorId="0">
      <text>
        <r>
          <rPr>
            <sz val="9"/>
            <color indexed="81"/>
            <rFont val="Tahoma"/>
            <family val="2"/>
          </rPr>
          <t>+-6.75% / +-1803
MIN - MID - MAX
% -&gt; 1.5-8.3-15
: -&gt; 423 - 2226 - 4029 D: 6.75 enn: 64 vigan: 43184.59 lv%: 0.352983 lv: 43184.592</t>
        </r>
      </text>
    </comment>
    <comment ref="P16" authorId="0">
      <text>
        <r>
          <rPr>
            <sz val="9"/>
            <color indexed="81"/>
            <rFont val="Tahoma"/>
            <family val="2"/>
          </rPr>
          <t>+-4.87% / +-1846
MIN - MID - MAX
% -&gt; 1.2-6-10.9
: -&gt; 284 - 2130 - 3976 D: 4.87 enn: 92 vigan: 44770.4 lv%: 0.365945 lv: 44770.3982</t>
        </r>
      </text>
    </comment>
    <comment ref="Q16" authorId="0">
      <text>
        <r>
          <rPr>
            <sz val="9"/>
            <color indexed="81"/>
            <rFont val="Tahoma"/>
            <family val="2"/>
          </rPr>
          <t>+-6.18% / +-1353
MIN - MID - MAX
% -&gt; 0-5.6-11.8
: -&gt; 0 - 1221 - 2574 D: 6.18 enn: 53 vigan: 32751.85 lv%: 0.267707 lv: 32751.8499</t>
        </r>
      </text>
    </comment>
    <comment ref="R16" authorId="0">
      <text>
        <r>
          <rPr>
            <sz val="9"/>
            <color indexed="81"/>
            <rFont val="Tahoma"/>
            <family val="2"/>
          </rPr>
          <t>+-9.52% / +-2353
MIN - MID - MAX
% -&gt; 6.5-16-25.5
: -&gt; 1184 - 3537 - 5890 D: 9.52 enn: 57 vigan: 54274.33 lv%: 0.443628 lv: 54274.3272</t>
        </r>
      </text>
    </comment>
    <comment ref="S16" authorId="0">
      <text>
        <r>
          <rPr>
            <sz val="9"/>
            <color indexed="81"/>
            <rFont val="Tahoma"/>
            <family val="2"/>
          </rPr>
          <t>+-3.32% / +-1365
MIN - MID - MAX
% -&gt; 0-3-6.3
: -&gt; 0 - 1286 - 2651 D: 3.32 enn: 101 vigan: 33486.08 lv%: 0.273709 lv: 33486.0846</t>
        </r>
      </text>
    </comment>
    <comment ref="C17" authorId="0">
      <text>
        <r>
          <rPr>
            <sz val="9"/>
            <color indexed="81"/>
            <rFont val="Tahoma"/>
            <family val="2"/>
          </rPr>
          <t>+-3.7% / +-4523
MIN - MID - MAX
% -&gt; 8.6-12.3-16
: -&gt; 10558 - 15081 - 19604</t>
        </r>
      </text>
    </comment>
    <comment ref="D17" authorId="0">
      <text>
        <r>
          <rPr>
            <sz val="9"/>
            <color indexed="81"/>
            <rFont val="Tahoma"/>
            <family val="2"/>
          </rPr>
          <t>+-4.95% / +-3522
MIN - MID - MAX
% -&gt; 7.5-12.5-17.4
: -&gt; 4344 - 7866 - 11388 D: 4.95 enn: 171 vigan: 84688.24 lv%: 0.692225 lv: 84688.2386</t>
        </r>
      </text>
    </comment>
    <comment ref="E17" authorId="0">
      <text>
        <r>
          <rPr>
            <sz val="9"/>
            <color indexed="81"/>
            <rFont val="Tahoma"/>
            <family val="2"/>
          </rPr>
          <t>+-5.57% / +-3080
MIN - MID - MAX
% -&gt; 6.6-12.1-17.7
: -&gt; 4135 - 7215 - 10295 D: 5.57 enn: 132 vigan: 73529.02 lv%: 0.601012 lv: 73529.0247</t>
        </r>
      </text>
    </comment>
    <comment ref="F17" authorId="0">
      <text>
        <r>
          <rPr>
            <sz val="9"/>
            <color indexed="81"/>
            <rFont val="Tahoma"/>
            <family val="2"/>
          </rPr>
          <t>+-4.4% / +-4211
MIN - MID - MAX
% -&gt; 9.2-13.6-18
: -&gt; 8035 - 12246 - 16456 D: 4.4 enn: 233 vigan: 102470.49 lv%: 0.837574 lv: 102470.4902</t>
        </r>
      </text>
    </comment>
    <comment ref="G17" authorId="0">
      <text>
        <r>
          <rPr>
            <sz val="9"/>
            <color indexed="81"/>
            <rFont val="Tahoma"/>
            <family val="2"/>
          </rPr>
          <t>+-6.62% / +-1939
MIN - MID - MAX
% -&gt; 2.1-8.8-15.4
: -&gt; 897 - 2835 - 4774 D: 6.62 enn: 70 vigan: 46373.08 lv%: 0.379045 lv: 46373.081</t>
        </r>
      </text>
    </comment>
    <comment ref="H17" authorId="0">
      <text>
        <r>
          <rPr>
            <sz val="9"/>
            <color indexed="81"/>
            <rFont val="Tahoma"/>
            <family val="2"/>
          </rPr>
          <t>+-5.45% / +-3123
MIN - MID - MAX
% -&gt; 6.6-12.1-17.5
: -&gt; 4036 - 7159 - 10282 D: 5.45 enn: 137 vigan: 74645.61 lv%: 0.610139 lv: 74645.6109</t>
        </r>
      </text>
    </comment>
    <comment ref="I17" authorId="0">
      <text>
        <r>
          <rPr>
            <sz val="9"/>
            <color indexed="81"/>
            <rFont val="Tahoma"/>
            <family val="2"/>
          </rPr>
          <t>+-5.04% / +-3486
MIN - MID - MAX
% -&gt; 7.5-12.6-17.6
: -&gt; 4436 - 7922 - 11408 D: 5.04 enn: 166 vigan: 83707.33 lv%: 0.684208 lv: 83707.3343</t>
        </r>
      </text>
    </comment>
    <comment ref="J17" authorId="0">
      <text>
        <r>
          <rPr>
            <sz val="9"/>
            <color indexed="81"/>
            <rFont val="Tahoma"/>
            <family val="2"/>
          </rPr>
          <t>+-4.22% / +-1592
MIN - MID - MAX
% -&gt; 0.2-4.5-8.7
: -&gt; -16 - 1576 - 3168 D: 4.22 enn: 92 vigan: 38835.84 lv%: 0.317437 lv: 38835.8382</t>
        </r>
      </text>
    </comment>
    <comment ref="K17" authorId="0">
      <text>
        <r>
          <rPr>
            <sz val="9"/>
            <color indexed="81"/>
            <rFont val="Tahoma"/>
            <family val="2"/>
          </rPr>
          <t>+-8.72% / +-2321
MIN - MID - MAX
% -&gt; 5.6-14.3-23
: -&gt; 1281 - 3601 - 5922 D: 8.72 enn: 62 vigan: 54047.51 lv%: 0.441774 lv: 54047.5077</t>
        </r>
      </text>
    </comment>
    <comment ref="L17" authorId="0">
      <text>
        <r>
          <rPr>
            <sz val="9"/>
            <color indexed="81"/>
            <rFont val="Tahoma"/>
            <family val="2"/>
          </rPr>
          <t>+-12.9% / +-1745
MIN - MID - MAX
% -&gt; 3.1-16-28.9
: -&gt; 322 - 2066 - 3811 D: 12.9 enn: 31 vigan: 39981.28 lv%: 0.326799 lv: 39981.2779</t>
        </r>
      </text>
    </comment>
    <comment ref="M17" authorId="0">
      <text>
        <r>
          <rPr>
            <sz val="9"/>
            <color indexed="81"/>
            <rFont val="Tahoma"/>
            <family val="2"/>
          </rPr>
          <t>+-13.88% / +-2054
MIN - MID - MAX
% -&gt; 7.1-20.9-34.8
: -&gt; 716 - 2770 - 4824 D: 13.88 enn: 33 vigan: 45808.42 lv%: 0.374429 lv: 45808.4158</t>
        </r>
      </text>
    </comment>
    <comment ref="N17" authorId="0">
      <text>
        <r>
          <rPr>
            <sz val="9"/>
            <color indexed="81"/>
            <rFont val="Tahoma"/>
            <family val="2"/>
          </rPr>
          <t>+-15.83% / +-1458
MIN - MID - MAX
% -&gt; 0.6-16.4-32.2
: -&gt; -3 - 1454 - 2912 D: 15.83 enn: 21 vigan: 33237.99 lv%: 0.271681 lv: 33237.9902</t>
        </r>
      </text>
    </comment>
    <comment ref="O17" authorId="0">
      <text>
        <r>
          <rPr>
            <sz val="9"/>
            <color indexed="81"/>
            <rFont val="Tahoma"/>
            <family val="2"/>
          </rPr>
          <t>+-8.35% / +-2284
MIN - MID - MAX
% -&gt; 5.1-13.4-21.8
: -&gt; 1329 - 3613 - 5897 D: 8.35 enn: 64 vigan: 53449.05 lv%: 0.436882 lv: 53449.0477</t>
        </r>
      </text>
    </comment>
    <comment ref="P17" authorId="0">
      <text>
        <r>
          <rPr>
            <sz val="9"/>
            <color indexed="81"/>
            <rFont val="Tahoma"/>
            <family val="2"/>
          </rPr>
          <t>+-4.22% / +-1592
MIN - MID - MAX
% -&gt; 0.2-4.5-8.7
: -&gt; -16 - 1576 - 3168 D: 4.22 enn: 92 vigan: 38835.84 lv%: 0.317437 lv: 38835.8382</t>
        </r>
      </text>
    </comment>
    <comment ref="Q17" authorId="0">
      <text>
        <r>
          <rPr>
            <sz val="9"/>
            <color indexed="81"/>
            <rFont val="Tahoma"/>
            <family val="2"/>
          </rPr>
          <t>+-9.34% / +-2128
MIN - MID - MAX
% -&gt; 4.7-14-23.4
: -&gt; 938 - 3065 - 5193 D: 9.34 enn: 53 vigan: 49525.87 lv%: 0.404815 lv: 49525.8725</t>
        </r>
      </text>
    </comment>
    <comment ref="R17" authorId="0">
      <text>
        <r>
          <rPr>
            <sz val="9"/>
            <color indexed="81"/>
            <rFont val="Tahoma"/>
            <family val="2"/>
          </rPr>
          <t>+-9.55% / +-2363
MIN - MID - MAX
% -&gt; 6.6-16.2-25.7
: -&gt; 1205 - 3568 - 5930 D: 9.55 enn: 57 vigan: 54463.16 lv%: 0.445171 lv: 54463.1617</t>
        </r>
      </text>
    </comment>
    <comment ref="S17" authorId="0">
      <text>
        <r>
          <rPr>
            <sz val="9"/>
            <color indexed="81"/>
            <rFont val="Tahoma"/>
            <family val="2"/>
          </rPr>
          <t>+-7.13% / +-3085
MIN - MID - MAX
% -&gt; 8.8-15.9-23.1
: -&gt; 3787 - 6872 - 9956 D: 7.13 enn: 101 vigan: 72048.65 lv%: 0.588912 lv: 72048.6511</t>
        </r>
      </text>
    </comment>
    <comment ref="C18" authorId="0">
      <text>
        <r>
          <rPr>
            <sz val="9"/>
            <color indexed="81"/>
            <rFont val="Tahoma"/>
            <family val="2"/>
          </rPr>
          <t>+-4.87% / +-5956
MIN - MID - MAX
% -&gt; 20.1-25-29.8
: -&gt; 24602 - 30558 - 36513</t>
        </r>
      </text>
    </comment>
    <comment ref="D18" authorId="0">
      <text>
        <r>
          <rPr>
            <sz val="9"/>
            <color indexed="81"/>
            <rFont val="Tahoma"/>
            <family val="2"/>
          </rPr>
          <t>+-6.65% / +-4949
MIN - MID - MAX
% -&gt; 20.4-27.1-33.7
: -&gt; 12084 - 17033 - 21982 D: 6.65 enn: 171 vigan: 113782.53 lv%: 0.930037 lv: 113782.5308</t>
        </r>
      </text>
    </comment>
    <comment ref="E18" authorId="0">
      <text>
        <r>
          <rPr>
            <sz val="9"/>
            <color indexed="81"/>
            <rFont val="Tahoma"/>
            <family val="2"/>
          </rPr>
          <t>+-7.15% / +-4113
MIN - MID - MAX
% -&gt; 15.6-22.8-29.9
: -&gt; 9411 - 13524 - 17637 D: 7.15 enn: 132 vigan: 94386.29 lv%: 0.771495 lv: 94386.285</t>
        </r>
      </text>
    </comment>
    <comment ref="F18" authorId="0">
      <text>
        <r>
          <rPr>
            <sz val="9"/>
            <color indexed="81"/>
            <rFont val="Tahoma"/>
            <family val="2"/>
          </rPr>
          <t>+-5.69% / +-5571
MIN - MID - MAX
% -&gt; 21.2-26.9-32.6
: -&gt; 18624 - 24196 - 29767 D: 5.69 enn: 233 vigan: 132510.23 lv%: 1.083113 lv: 132510.2251</t>
        </r>
      </text>
    </comment>
    <comment ref="G18" authorId="0">
      <text>
        <r>
          <rPr>
            <sz val="9"/>
            <color indexed="81"/>
            <rFont val="Tahoma"/>
            <family val="2"/>
          </rPr>
          <t>+-9.31% / +-2866
MIN - MID - MAX
% -&gt; 10.4-19.7-29
: -&gt; 3496 - 6362 - 9228 D: 9.31 enn: 70 vigan: 65179.49 lv%: 0.532765 lv: 65179.4868</t>
        </r>
      </text>
    </comment>
    <comment ref="H18" authorId="0">
      <text>
        <r>
          <rPr>
            <sz val="9"/>
            <color indexed="81"/>
            <rFont val="Tahoma"/>
            <family val="2"/>
          </rPr>
          <t>+-6.94% / +-4124
MIN - MID - MAX
% -&gt; 15.1-22.1-29
: -&gt; 8987 - 13111 - 17235 D: 6.94 enn: 137 vigan: 95089.67 lv%: 0.777245 lv: 95089.6682</t>
        </r>
      </text>
    </comment>
    <comment ref="I18" authorId="0">
      <text>
        <r>
          <rPr>
            <sz val="9"/>
            <color indexed="81"/>
            <rFont val="Tahoma"/>
            <family val="2"/>
          </rPr>
          <t>+-6.8% / +-4938
MIN - MID - MAX
% -&gt; 20.9-27.7-34.5
: -&gt; 12509 - 17447 - 22385 D: 6.8 enn: 166 vigan: 112959.4 lv%: 0.923308 lv: 112959.3991</t>
        </r>
      </text>
    </comment>
    <comment ref="J18" authorId="0">
      <text>
        <r>
          <rPr>
            <sz val="9"/>
            <color indexed="81"/>
            <rFont val="Tahoma"/>
            <family val="2"/>
          </rPr>
          <t>+-8% / +-3201
MIN - MID - MAX
% -&gt; 10.9-18.9-26.9
: -&gt; 3468 - 6670 - 9871 D: 8 enn: 92 vigan: 73601.06 lv%: 0.601601 lv: 73601.0566</t>
        </r>
      </text>
    </comment>
    <comment ref="K18" authorId="0">
      <text>
        <r>
          <rPr>
            <sz val="9"/>
            <color indexed="81"/>
            <rFont val="Tahoma"/>
            <family val="2"/>
          </rPr>
          <t>+-9.73% / +-2648
MIN - MID - MAX
% -&gt; 9.1-18.8-28.6
: -&gt; 2087 - 4736 - 7384 D: 9.73 enn: 62 vigan: 60323.69 lv%: 0.493074 lv: 60323.6881</t>
        </r>
      </text>
    </comment>
    <comment ref="L18" authorId="0">
      <text>
        <r>
          <rPr>
            <sz val="9"/>
            <color indexed="81"/>
            <rFont val="Tahoma"/>
            <family val="2"/>
          </rPr>
          <t>+-15.75% / +-2282
MIN - MID - MAX
% -&gt; 11.9-27.7-43.4
: -&gt; 1297 - 3579 - 5861 D: 15.75 enn: 31 vigan: 48816.15 lv%: 0.399014 lv: 48816.1471</t>
        </r>
      </text>
    </comment>
    <comment ref="M18" authorId="0">
      <text>
        <r>
          <rPr>
            <sz val="9"/>
            <color indexed="81"/>
            <rFont val="Tahoma"/>
            <family val="2"/>
          </rPr>
          <t>+-16.71% / +-3401
MIN - MID - MAX
% -&gt; 43.3-60-76.7
: -&gt; 4537 - 7937 - 11338 D: 16.71 enn: 33 vigan: 55148.91 lv%: 0.450777 lv: 55148.9143</t>
        </r>
      </text>
    </comment>
    <comment ref="N18" authorId="0">
      <text>
        <r>
          <rPr>
            <sz val="9"/>
            <color indexed="81"/>
            <rFont val="Tahoma"/>
            <family val="2"/>
          </rPr>
          <t>+-19.57% / +-1958
MIN - MID - MAX
% -&gt; 10.3-29.8-49.4
: -&gt; 691 - 2649 - 4607 D: 19.57 enn: 21 vigan: 41090.92 lv%: 0.335869 lv: 41090.9188</t>
        </r>
      </text>
    </comment>
    <comment ref="O18" authorId="0">
      <text>
        <r>
          <rPr>
            <sz val="9"/>
            <color indexed="81"/>
            <rFont val="Tahoma"/>
            <family val="2"/>
          </rPr>
          <t>+-9.52% / +-2669
MIN - MID - MAX
% -&gt; 9-18.5-28.1
: -&gt; 2319 - 4987 - 7656 D: 9.52 enn: 64 vigan: 60918.13 lv%: 0.497933 lv: 60918.13</t>
        </r>
      </text>
    </comment>
    <comment ref="P18" authorId="0">
      <text>
        <r>
          <rPr>
            <sz val="9"/>
            <color indexed="81"/>
            <rFont val="Tahoma"/>
            <family val="2"/>
          </rPr>
          <t>+-8% / +-3201
MIN - MID - MAX
% -&gt; 10.9-18.9-26.9
: -&gt; 3468 - 6670 - 9871 D: 8 enn: 92 vigan: 73601.06 lv%: 0.601601 lv: 73601.0566</t>
        </r>
      </text>
    </comment>
    <comment ref="Q18" authorId="0">
      <text>
        <r>
          <rPr>
            <sz val="9"/>
            <color indexed="81"/>
            <rFont val="Tahoma"/>
            <family val="2"/>
          </rPr>
          <t>+-11.07% / +-2622
MIN - MID - MAX
% -&gt; 10.5-21.6-32.6
: -&gt; 2096 - 4718 - 7340 D: 11.07 enn: 53 vigan: 58679.86 lv%: 0.479638 lv: 58679.8605</t>
        </r>
      </text>
    </comment>
    <comment ref="R18" authorId="0">
      <text>
        <r>
          <rPr>
            <sz val="9"/>
            <color indexed="81"/>
            <rFont val="Tahoma"/>
            <family val="2"/>
          </rPr>
          <t>+-10.96% / +-2811
MIN - MID - MAX
% -&gt; 12.2-23.2-34.2
: -&gt; 2309 - 5119 - 7930 D: 10.96 enn: 57 vigan: 62444.15 lv%: 0.510406 lv: 62444.1496</t>
        </r>
      </text>
    </comment>
    <comment ref="S18" authorId="0">
      <text>
        <r>
          <rPr>
            <sz val="9"/>
            <color indexed="81"/>
            <rFont val="Tahoma"/>
            <family val="2"/>
          </rPr>
          <t>+-9.14% / +-4280
MIN - MID - MAX
% -&gt; 23.4-32.6-41.7
: -&gt; 9771 - 14051 - 18331 D: 9.14 enn: 101 vigan: 92269.16 lv%: 0.75419 lv: 92269.1628</t>
        </r>
      </text>
    </comment>
    <comment ref="C19" authorId="0">
      <text>
        <r>
          <rPr>
            <sz val="9"/>
            <color indexed="81"/>
            <rFont val="Tahoma"/>
            <family val="2"/>
          </rPr>
          <t>+-5.54% / +-6775
MIN - MID - MAX
% -&gt; 35.8-41.3-46.9
: -&gt; 43790 - 50565 - 57340</t>
        </r>
      </text>
    </comment>
    <comment ref="D19" authorId="0">
      <text>
        <r>
          <rPr>
            <sz val="9"/>
            <color indexed="81"/>
            <rFont val="Tahoma"/>
            <family val="2"/>
          </rPr>
          <t>+-7.32% / +-5724
MIN - MID - MAX
% -&gt; 32.1-39.5-46.8
: -&gt; 19113 - 24837 - 30561 D: 7.32 enn: 171 vigan: 125179.31 lv%: 1.023192 lv: 125179.312</t>
        </r>
      </text>
    </comment>
    <comment ref="E19" authorId="0">
      <text>
        <r>
          <rPr>
            <sz val="9"/>
            <color indexed="81"/>
            <rFont val="Tahoma"/>
            <family val="2"/>
          </rPr>
          <t>+-8.45% / +-5384
MIN - MID - MAX
% -&gt; 34.9-43.3-51.8
: -&gt; 20344 - 25728 - 31112 D: 8.45 enn: 132 vigan: 111524.95 lv%: 0.911584 lv: 111524.9509</t>
        </r>
      </text>
    </comment>
    <comment ref="F19" authorId="0">
      <text>
        <r>
          <rPr>
            <sz val="9"/>
            <color indexed="81"/>
            <rFont val="Tahoma"/>
            <family val="2"/>
          </rPr>
          <t>+-6.11% / +-6091
MIN - MID - MAX
% -&gt; 28.7-34.8-40.9
: -&gt; 25237 - 31328 - 37419 D: 6.11 enn: 233 vigan: 142377.43 lv%: 1.163766 lv: 142377.4288</t>
        </r>
      </text>
    </comment>
    <comment ref="G19" authorId="0">
      <text>
        <r>
          <rPr>
            <sz val="9"/>
            <color indexed="81"/>
            <rFont val="Tahoma"/>
            <family val="2"/>
          </rPr>
          <t>+-11.5% / +-4738
MIN - MID - MAX
% -&gt; 48-59.5-71
: -&gt; 14499 - 19237 - 23975 D: 11.5 enn: 70 vigan: 80473.23 lv%: 0.657773 lv: 80473.2281</t>
        </r>
      </text>
    </comment>
    <comment ref="H19" authorId="0">
      <text>
        <r>
          <rPr>
            <sz val="9"/>
            <color indexed="81"/>
            <rFont val="Tahoma"/>
            <family val="2"/>
          </rPr>
          <t>+-8.29% / +-5462
MIN - MID - MAX
% -&gt; 35.1-43.4-51.7
: -&gt; 20293 - 25755 - 31218 D: 8.29 enn: 137 vigan: 113625.52 lv%: 0.928753 lv: 113625.5208</t>
        </r>
      </text>
    </comment>
    <comment ref="I19" authorId="0">
      <text>
        <r>
          <rPr>
            <sz val="9"/>
            <color indexed="81"/>
            <rFont val="Tahoma"/>
            <family val="2"/>
          </rPr>
          <t>+-7.43% / +-5661
MIN - MID - MAX
% -&gt; 32-39.4-46.8
: -&gt; 19148 - 24809 - 30471 D: 7.43 enn: 166 vigan: 123320.34 lv%: 1.007997 lv: 123320.3363</t>
        </r>
      </text>
    </comment>
    <comment ref="J19" authorId="0">
      <text>
        <r>
          <rPr>
            <sz val="9"/>
            <color indexed="81"/>
            <rFont val="Tahoma"/>
            <family val="2"/>
          </rPr>
          <t>+-10.21% / +-4924
MIN - MID - MAX
% -&gt; 39.5-49.7-59.9
: -&gt; 12593 - 17517 - 22441 D: 10.21 enn: 92 vigan: 93961.07 lv%: 0.76802 lv: 93961.0693</t>
        </r>
      </text>
    </comment>
    <comment ref="K19" authorId="0">
      <text>
        <r>
          <rPr>
            <sz val="9"/>
            <color indexed="81"/>
            <rFont val="Tahoma"/>
            <family val="2"/>
          </rPr>
          <t>+-12.15% / +-3739
MIN - MID - MAX
% -&gt; 27.1-39.3-51.4
: -&gt; 6131 - 9870 - 13609 D: 12.15 enn: 62 vigan: 75341.95 lv%: 0.615831 lv: 75341.948</t>
        </r>
      </text>
    </comment>
    <comment ref="L19" authorId="0">
      <text>
        <r>
          <rPr>
            <sz val="9"/>
            <color indexed="81"/>
            <rFont val="Tahoma"/>
            <family val="2"/>
          </rPr>
          <t>+-17.6% / +-3031
MIN - MID - MAX
% -&gt; 32.4-50-67.6
: -&gt; 3433 - 6464 - 9494 D: 17.6 enn: 31 vigan: 54557.17 lv%: 0.44594 lv: 54557.1734</t>
        </r>
      </text>
    </comment>
    <comment ref="M19" authorId="0">
      <text>
        <r>
          <rPr>
            <sz val="9"/>
            <color indexed="81"/>
            <rFont val="Tahoma"/>
            <family val="2"/>
          </rPr>
          <t>+-12.63% / +-1823
MIN - MID - MAX
% -&gt; 3.8-16.4-29
: -&gt; 347 - 2170 - 3993 D: 12.63 enn: 33 vigan: 41691.6 lv%: 0.340779 lv: 41691.6019</t>
        </r>
      </text>
    </comment>
    <comment ref="N19" authorId="0">
      <text>
        <r>
          <rPr>
            <sz val="9"/>
            <color indexed="81"/>
            <rFont val="Tahoma"/>
            <family val="2"/>
          </rPr>
          <t>+-21.03% / +-2284
MIN - MID - MAX
% -&gt; 19.9-40.9-61.9
: -&gt; 1349 - 3632 - 5916 D: 21.03 enn: 21 vigan: 44157.02 lv%: 0.360931 lv: 44157.016</t>
        </r>
      </text>
    </comment>
    <comment ref="O19" authorId="0">
      <text>
        <r>
          <rPr>
            <sz val="9"/>
            <color indexed="81"/>
            <rFont val="Tahoma"/>
            <family val="2"/>
          </rPr>
          <t>+-12.03% / +-3851
MIN - MID - MAX
% -&gt; 28.5-40.6-52.6
: -&gt; 7061 - 10912 - 14763 D: 12.03 enn: 64 vigan: 76970.35 lv%: 0.629141 lv: 76970.3532</t>
        </r>
      </text>
    </comment>
    <comment ref="P19" authorId="0">
      <text>
        <r>
          <rPr>
            <sz val="9"/>
            <color indexed="81"/>
            <rFont val="Tahoma"/>
            <family val="2"/>
          </rPr>
          <t>+-10.21% / +-4924
MIN - MID - MAX
% -&gt; 39.5-49.7-59.9
: -&gt; 12593 - 17517 - 22441 D: 10.21 enn: 92 vigan: 93961.07 lv%: 0.76802 lv: 93961.0693</t>
        </r>
      </text>
    </comment>
    <comment ref="Q19" authorId="0">
      <text>
        <r>
          <rPr>
            <sz val="9"/>
            <color indexed="81"/>
            <rFont val="Tahoma"/>
            <family val="2"/>
          </rPr>
          <t>+-13.4% / +-4051
MIN - MID - MAX
% -&gt; 41.4-54.8-68.2
: -&gt; 7938 - 11989 - 16040 D: 13.4 enn: 53 vigan: 70997.32 lv%: 0.580318 lv: 70997.3225</t>
        </r>
      </text>
    </comment>
    <comment ref="R19" authorId="0">
      <text>
        <r>
          <rPr>
            <sz val="9"/>
            <color indexed="81"/>
            <rFont val="Tahoma"/>
            <family val="2"/>
          </rPr>
          <t>+-12.38% / +-3413
MIN - MID - MAX
% -&gt; 22.6-35-47.4
: -&gt; 4317 - 7731 - 11144 D: 12.38 enn: 57 vigan: 70577.03 lv%: 0.576883 lv: 70577.0318</t>
        </r>
      </text>
    </comment>
    <comment ref="S19" authorId="0">
      <text>
        <r>
          <rPr>
            <sz val="9"/>
            <color indexed="81"/>
            <rFont val="Tahoma"/>
            <family val="2"/>
          </rPr>
          <t>+-9.01% / +-4182
MIN - MID - MAX
% -&gt; 21.9-30.9-39.9
: -&gt; 9147 - 13328 - 17510 D: 9.01 enn: 101 vigan: 90974.96 lv%: 0.743612 lv: 90974.9576</t>
        </r>
      </text>
    </comment>
    <comment ref="C20" authorId="0">
      <text>
        <r>
          <rPr>
            <sz val="9"/>
            <color indexed="81"/>
            <rFont val="Tahoma"/>
            <family val="2"/>
          </rPr>
          <t>+-2.16% / +-2646
MIN - MID - MAX
% -&gt; 1.7-3.8-6
: -&gt; 2059 - 4704 - 7350</t>
        </r>
      </text>
    </comment>
    <comment ref="D20" authorId="0">
      <text>
        <r>
          <rPr>
            <sz val="9"/>
            <color indexed="81"/>
            <rFont val="Tahoma"/>
            <family val="2"/>
          </rPr>
          <t>+-2.31% / +-1605
MIN - MID - MAX
% -&gt; 0.1-2.4-4.8
: -&gt; -66 - 1538 - 3143 D: 2.31 enn: 171 vigan: 39544.69 lv%: 0.323231 lv: 39544.6863</t>
        </r>
      </text>
    </comment>
    <comment ref="E20" authorId="0">
      <text>
        <r>
          <rPr>
            <sz val="9"/>
            <color indexed="81"/>
            <rFont val="Tahoma"/>
            <family val="2"/>
          </rPr>
          <t>+-3.83% / +-2072
MIN - MID - MAX
% -&gt; 1.5-5.3-9.2
: -&gt; 1094 - 3166 - 5238 D: 3.83 enn: 132 vigan: 50563.25 lv%: 0.413294 lv: 50563.253</t>
        </r>
      </text>
    </comment>
    <comment ref="F20" authorId="0">
      <text>
        <r>
          <rPr>
            <sz val="9"/>
            <color indexed="81"/>
            <rFont val="Tahoma"/>
            <family val="2"/>
          </rPr>
          <t>+-2.5% / +-2366
MIN - MID - MAX
% -&gt; 1.5-4-6.5
: -&gt; 1205 - 3571 - 5937 D: 2.5 enn: 233 vigan: 58337.91 lv%: 0.476843 lv: 58337.9051</t>
        </r>
      </text>
    </comment>
    <comment ref="G20" authorId="0">
      <text>
        <r>
          <rPr>
            <sz val="9"/>
            <color indexed="81"/>
            <rFont val="Tahoma"/>
            <family val="2"/>
          </rPr>
          <t>+-4.31% / +-1233
MIN - MID - MAX
% -&gt; 0-3.5-7.8
: -&gt; 0 - 1134 - 2367 D: 4.31 enn: 70 vigan: 30158.51 lv%: 0.24651 lv: 30158.5071</t>
        </r>
      </text>
    </comment>
    <comment ref="H20" authorId="0">
      <text>
        <r>
          <rPr>
            <sz val="9"/>
            <color indexed="81"/>
            <rFont val="Tahoma"/>
            <family val="2"/>
          </rPr>
          <t>+-2.49% / +-1387
MIN - MID - MAX
% -&gt; 0-2.3-4.8
: -&gt; 0 - 1350 - 2737 D: 2.49 enn: 137 vigan: 34164.57 lv%: 0.279255 lv: 34164.5701</t>
        </r>
      </text>
    </comment>
    <comment ref="I20" authorId="0">
      <text>
        <r>
          <rPr>
            <sz val="9"/>
            <color indexed="81"/>
            <rFont val="Tahoma"/>
            <family val="2"/>
          </rPr>
          <t>+-3.42% / +-2317
MIN - MID - MAX
% -&gt; 1.9-5.3-8.7
: -&gt; 1038 - 3355 - 5672 D: 3.42 enn: 166 vigan: 56689.5 lv%: 0.463369 lv: 56689.499</t>
        </r>
      </text>
    </comment>
    <comment ref="J20" authorId="0">
      <text>
        <r>
          <rPr>
            <sz val="9"/>
            <color indexed="81"/>
            <rFont val="Tahoma"/>
            <family val="2"/>
          </rPr>
          <t>+-4.82% / +-1827
MIN - MID - MAX
% -&gt; 1.1-5.9-10.7
: -&gt; 257 - 2084 - 3911 D: 4.82 enn: 92 vigan: 44318.59 lv%: 0.362252 lv: 44318.5893</t>
        </r>
      </text>
    </comment>
    <comment ref="K20" authorId="0">
      <text>
        <r>
          <rPr>
            <sz val="9"/>
            <color indexed="81"/>
            <rFont val="Tahoma"/>
            <family val="2"/>
          </rPr>
          <t>+-5.9% / +-1513
MIN - MID - MAX
% -&gt; 0.1-6-11.9
: -&gt; -8 - 1505 - 3019 D: 5.9 enn: 62 vigan: 36604.15 lv%: 0.299195 lv: 36604.1545</t>
        </r>
      </text>
    </comment>
    <comment ref="L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20" authorId="0">
      <text>
        <r>
          <rPr>
            <sz val="9"/>
            <color indexed="81"/>
            <rFont val="Tahoma"/>
            <family val="2"/>
          </rPr>
          <t>+-12% / +-1060
MIN - MID - MAX
% -&gt; 0-8.6-20.6
: -&gt; 0 - 765 - 1826 D: 12 enn: 21 vigan: 25207.62 lv%: 0.206042 lv: 25207.6153</t>
        </r>
      </text>
    </comment>
    <comment ref="O20" authorId="0">
      <text>
        <r>
          <rPr>
            <sz val="9"/>
            <color indexed="81"/>
            <rFont val="Tahoma"/>
            <family val="2"/>
          </rPr>
          <t>+-2.77% / +-720
MIN - MID - MAX
% -&gt; 0-1.3-4.1
: -&gt; 0 - 350 - 1069 D: 2.77 enn: 64 vigan: 17753.24 lv%: 0.145112 lv: 17753.2382</t>
        </r>
      </text>
    </comment>
    <comment ref="P20" authorId="0">
      <text>
        <r>
          <rPr>
            <sz val="9"/>
            <color indexed="81"/>
            <rFont val="Tahoma"/>
            <family val="2"/>
          </rPr>
          <t>+-4.82% / +-1827
MIN - MID - MAX
% -&gt; 1.1-5.9-10.7
: -&gt; 257 - 2084 - 3911 D: 4.82 enn: 92 vigan: 44318.59 lv%: 0.362252 lv: 44318.5893</t>
        </r>
      </text>
    </comment>
    <comment ref="Q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20" authorId="0">
      <text>
        <r>
          <rPr>
            <sz val="9"/>
            <color indexed="81"/>
            <rFont val="Tahoma"/>
            <family val="2"/>
          </rPr>
          <t>+-4.47% / +-1040
MIN - MID - MAX
% -&gt; 0-3.1-7.5
: -&gt; 0 - 675 - 1715 D: 4.47 enn: 57 vigan: 25467.35 lv%: 0.208165 lv: 25467.3507</t>
        </r>
      </text>
    </comment>
    <comment ref="S20" authorId="0">
      <text>
        <r>
          <rPr>
            <sz val="9"/>
            <color indexed="81"/>
            <rFont val="Tahoma"/>
            <family val="2"/>
          </rPr>
          <t>+-4.05% / +-1674
MIN - MID - MAX
% -&gt; 0.5-4.5-8.6
: -&gt; 272 - 1946 - 3620 D: 4.05 enn: 101 vigan: 40859.95 lv%: 0.333981 lv: 40859.9543</t>
        </r>
      </text>
    </comment>
    <comment ref="C22" authorId="0">
      <text>
        <r>
          <rPr>
            <sz val="9"/>
            <color indexed="81"/>
            <rFont val="Tahoma"/>
            <family val="2"/>
          </rPr>
          <t>+-3.67% / +-4486
MIN - MID - MAX
% -&gt; 8.4-12.1-15.8
: -&gt; 10307 - 14793 - 19279</t>
        </r>
      </text>
    </comment>
    <comment ref="D22" authorId="0">
      <text>
        <r>
          <rPr>
            <sz val="9"/>
            <color indexed="81"/>
            <rFont val="Tahoma"/>
            <family val="2"/>
          </rPr>
          <t>+-4.93% / +-3507
MIN - MID - MAX
% -&gt; 7.4-12.4-17.3
: -&gt; 4285 - 7792 - 11299 D: 4.93 enn: 171 vigan: 84347.08 lv%: 0.689437 lv: 84347.0797</t>
        </r>
      </text>
    </comment>
    <comment ref="E22" authorId="0">
      <text>
        <r>
          <rPr>
            <sz val="9"/>
            <color indexed="81"/>
            <rFont val="Tahoma"/>
            <family val="2"/>
          </rPr>
          <t>+-5.5% / +-3037
MIN - MID - MAX
% -&gt; 6.3-11.8-17.3
: -&gt; 3964 - 7001 - 10038 D: 5.5 enn: 132 vigan: 72577.72 lv%: 0.593236 lv: 72577.7226</t>
        </r>
      </text>
    </comment>
    <comment ref="F22" authorId="0">
      <text>
        <r>
          <rPr>
            <sz val="9"/>
            <color indexed="81"/>
            <rFont val="Tahoma"/>
            <family val="2"/>
          </rPr>
          <t>+-4.62% / +-4438
MIN - MID - MAX
% -&gt; 10.7-15.3-20
: -&gt; 9370 - 13808 - 18246 D: 4.62 enn: 233 vigan: 107711.75 lv%: 0.880415 lv: 107711.7476</t>
        </r>
      </text>
    </comment>
    <comment ref="G22" authorId="0">
      <text>
        <r>
          <rPr>
            <sz val="9"/>
            <color indexed="81"/>
            <rFont val="Tahoma"/>
            <family val="2"/>
          </rPr>
          <t>+-4.03% / +-1150
MIN - MID - MAX
% -&gt; 0-3-7.1
: -&gt; 0 - 985 - 2136 D: 4.03 enn: 70 vigan: 28180.97 lv%: 0.230346 lv: 28180.9748</t>
        </r>
      </text>
    </comment>
    <comment ref="H22" authorId="0">
      <text>
        <r>
          <rPr>
            <sz val="9"/>
            <color indexed="81"/>
            <rFont val="Tahoma"/>
            <family val="2"/>
          </rPr>
          <t>+-5.85% / +-3375
MIN - MID - MAX
% -&gt; 8.4-14.2-20.1
: -&gt; 5073 - 8448 - 11822 D: 5.85 enn: 137 vigan: 80080.24 lv%: 0.65456 lv: 80080.2373</t>
        </r>
      </text>
    </comment>
    <comment ref="I22" authorId="0">
      <text>
        <r>
          <rPr>
            <sz val="9"/>
            <color indexed="81"/>
            <rFont val="Tahoma"/>
            <family val="2"/>
          </rPr>
          <t>+-4.58% / +-3143
MIN - MID - MAX
% -&gt; 5.5-10.1-14.7
: -&gt; 3202 - 6345 - 9488 D: 4.58 enn: 166 vigan: 75981.91 lv%: 0.621062 lv: 75981.9122</t>
        </r>
      </text>
    </comment>
    <comment ref="J22" authorId="0">
      <text>
        <r>
          <rPr>
            <sz val="9"/>
            <color indexed="81"/>
            <rFont val="Tahoma"/>
            <family val="2"/>
          </rPr>
          <t>+-7.12% / +-2791
MIN - MID - MAX
% -&gt; 7-14.2-21.3
: -&gt; 2203 - 4994 - 7786 D: 7.12 enn: 92 vigan: 65529.21 lv%: 0.535623 lv: 65529.2053</t>
        </r>
      </text>
    </comment>
    <comment ref="K22" authorId="0">
      <text>
        <r>
          <rPr>
            <sz val="9"/>
            <color indexed="81"/>
            <rFont val="Tahoma"/>
            <family val="2"/>
          </rPr>
          <t>+-9.1% / +-2439
MIN - MID - MAX
% -&gt; 6.8-15.9-25
: -&gt; 1554 - 3993 - 6433 D: 9.1 enn: 62 vigan: 56391.88 lv%: 0.460936 lv: 56391.878</t>
        </r>
      </text>
    </comment>
    <comment ref="L22" authorId="0">
      <text>
        <r>
          <rPr>
            <sz val="9"/>
            <color indexed="81"/>
            <rFont val="Tahoma"/>
            <family val="2"/>
          </rPr>
          <t>+-6.4% / +-813
MIN - MID - MAX
% -&gt; 0-3.4-9.8
: -&gt; 0 - 443 - 1255 D: 6.4 enn: 31 vigan: 19837.15 lv%: 0.162145 lv: 19837.1512</t>
        </r>
      </text>
    </comment>
    <comment ref="M2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22" authorId="0">
      <text>
        <r>
          <rPr>
            <sz val="9"/>
            <color indexed="81"/>
            <rFont val="Tahoma"/>
            <family val="2"/>
          </rPr>
          <t>+-8.03% / +-692
MIN - MID - MAX
% -&gt; 0-3.7-11.7
: -&gt; 0 - 325 - 1017 D: 8.03 enn: 21 vigan: 16866.07 lv%: 0.13786 lv: 16866.0667</t>
        </r>
      </text>
    </comment>
    <comment ref="O22" authorId="0">
      <text>
        <r>
          <rPr>
            <sz val="9"/>
            <color indexed="81"/>
            <rFont val="Tahoma"/>
            <family val="2"/>
          </rPr>
          <t>+-9.56% / +-2682
MIN - MID - MAX
% -&gt; 9.2-18.7-28.3
: -&gt; 2356 - 5038 - 7720 D: 9.56 enn: 64 vigan: 61155.68 lv%: 0.499875 lv: 61155.6834</t>
        </r>
      </text>
    </comment>
    <comment ref="P22" authorId="0">
      <text>
        <r>
          <rPr>
            <sz val="9"/>
            <color indexed="81"/>
            <rFont val="Tahoma"/>
            <family val="2"/>
          </rPr>
          <t>+-7.12% / +-2791
MIN - MID - MAX
% -&gt; 7-14.2-21.3
: -&gt; 2203 - 4994 - 7786 D: 7.12 enn: 92 vigan: 65529.21 lv%: 0.535623 lv: 65529.2053</t>
        </r>
      </text>
    </comment>
    <comment ref="Q22" authorId="0">
      <text>
        <r>
          <rPr>
            <sz val="9"/>
            <color indexed="81"/>
            <rFont val="Tahoma"/>
            <family val="2"/>
          </rPr>
          <t>+-7.73% / +-1718
MIN - MID - MAX
% -&gt; 1.3-9.1-16.8
: -&gt; 263 - 1982 - 3700 D: 7.73 enn: 53 vigan: 40954.13 lv%: 0.334751 lv: 40954.1283</t>
        </r>
      </text>
    </comment>
    <comment ref="R22" authorId="0">
      <text>
        <r>
          <rPr>
            <sz val="9"/>
            <color indexed="81"/>
            <rFont val="Tahoma"/>
            <family val="2"/>
          </rPr>
          <t>+-6.32% / +-1491
MIN - MID - MAX
% -&gt; 0-6.3-12.6
: -&gt; -96 - 1395 - 2886 D: 6.32 enn: 57 vigan: 35996.4 lv%: 0.294228 lv: 35996.3975</t>
        </r>
      </text>
    </comment>
    <comment ref="S22" authorId="0">
      <text>
        <r>
          <rPr>
            <sz val="9"/>
            <color indexed="81"/>
            <rFont val="Tahoma"/>
            <family val="2"/>
          </rPr>
          <t>+-6.94% / +-2988
MIN - MID - MAX
% -&gt; 7.9-14.9-21.8
: -&gt; 3434 - 6422 - 9410 D: 6.94 enn: 101 vigan: 70082.04 lv%: 0.572837 lv: 70082.0448</t>
        </r>
      </text>
    </comment>
    <comment ref="C23" authorId="0">
      <text>
        <r>
          <rPr>
            <sz val="9"/>
            <color indexed="81"/>
            <rFont val="Tahoma"/>
            <family val="2"/>
          </rPr>
          <t>+-2.45% / +-2997
MIN - MID - MAX
% -&gt; 2.5-5-7.4
: -&gt; 3113 - 6110 - 9107</t>
        </r>
      </text>
    </comment>
    <comment ref="D23" authorId="0">
      <text>
        <r>
          <rPr>
            <sz val="9"/>
            <color indexed="81"/>
            <rFont val="Tahoma"/>
            <family val="2"/>
          </rPr>
          <t>+-3.3% / +-2304
MIN - MID - MAX
% -&gt; 1.8-5.1-8.4
: -&gt; 916 - 3220 - 5524 D: 3.3 enn: 171 vigan: 56423.18 lv%: 0.461192 lv: 56423.1754</t>
        </r>
      </text>
    </comment>
    <comment ref="E23" authorId="0">
      <text>
        <r>
          <rPr>
            <sz val="9"/>
            <color indexed="81"/>
            <rFont val="Tahoma"/>
            <family val="2"/>
          </rPr>
          <t>+-3.67% / +-1982
MIN - MID - MAX
% -&gt; 1.2-4.9-8.5
: -&gt; 908 - 2890 - 4872 D: 3.67 enn: 132 vigan: 48424.99 lv%: 0.395817 lv: 48424.9908</t>
        </r>
      </text>
    </comment>
    <comment ref="F23" authorId="0">
      <text>
        <r>
          <rPr>
            <sz val="9"/>
            <color indexed="81"/>
            <rFont val="Tahoma"/>
            <family val="2"/>
          </rPr>
          <t>+-3.09% / +-2932
MIN - MID - MAX
% -&gt; 3.1-6.2-9.3
: -&gt; 2652 - 5584 - 8517 D: 3.09 enn: 233 vigan: 72099.65 lv%: 0.589329 lv: 72099.6468</t>
        </r>
      </text>
    </comment>
    <comment ref="G23" authorId="0">
      <text>
        <r>
          <rPr>
            <sz val="9"/>
            <color indexed="81"/>
            <rFont val="Tahoma"/>
            <family val="2"/>
          </rPr>
          <t>+-2.96% / +-842
MIN - MID - MAX
% -&gt; 0-1.6-4.6
: -&gt; 0 - 526 - 1367 D: 2.96 enn: 70 vigan: 20733.82 lv%: 0.169474 lv: 20733.8237</t>
        </r>
      </text>
    </comment>
    <comment ref="H23" authorId="0">
      <text>
        <r>
          <rPr>
            <sz val="9"/>
            <color indexed="81"/>
            <rFont val="Tahoma"/>
            <family val="2"/>
          </rPr>
          <t>+-3.62% / +-2029
MIN - MID - MAX
% -&gt; 1.3-4.9-8.5
: -&gt; 893 - 2922 - 4951 D: 3.62 enn: 137 vigan: 49585.64 lv%: 0.405304 lv: 49585.644</t>
        </r>
      </text>
    </comment>
    <comment ref="I23" authorId="0">
      <text>
        <r>
          <rPr>
            <sz val="9"/>
            <color indexed="81"/>
            <rFont val="Tahoma"/>
            <family val="2"/>
          </rPr>
          <t>+-3.33% / +-2260
MIN - MID - MAX
% -&gt; 1.7-5.1-8.4
: -&gt; 928 - 3188 - 5448 D: 3.33 enn: 166 vigan: 55336.78 lv%: 0.452312 lv: 55336.7847</t>
        </r>
      </text>
    </comment>
    <comment ref="J23" authorId="0">
      <text>
        <r>
          <rPr>
            <sz val="9"/>
            <color indexed="81"/>
            <rFont val="Tahoma"/>
            <family val="2"/>
          </rPr>
          <t>+-3.88% / +-1458
MIN - MID - MAX
% -&gt; 0-3.7-7.6
: -&gt; 0 - 1320 - 2778 D: 3.88 enn: 92 vigan: 35670.01 lv%: 0.29156 lv: 35670.012</t>
        </r>
      </text>
    </comment>
    <comment ref="K23" authorId="0">
      <text>
        <r>
          <rPr>
            <sz val="9"/>
            <color indexed="81"/>
            <rFont val="Tahoma"/>
            <family val="2"/>
          </rPr>
          <t>+-6.43% / +-1656
MIN - MID - MAX
% -&gt; 0.8-7.2-13.6
: -&gt; 151 - 1807 - 3463 D: 6.43 enn: 62 vigan: 39846.15 lv%: 0.325695 lv: 39846.1486</t>
        </r>
      </text>
    </comment>
    <comment ref="L2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23" authorId="0">
      <text>
        <r>
          <rPr>
            <sz val="9"/>
            <color indexed="81"/>
            <rFont val="Tahoma"/>
            <family val="2"/>
          </rPr>
          <t>+-6.23% / +-842
MIN - MID - MAX
% -&gt; 0-3.4-9.7
: -&gt; 0 - 456 - 1298 D: 6.23 enn: 33 vigan: 20546.57 lv%: 0.167944 lv: 20546.5659</t>
        </r>
      </text>
    </comment>
    <comment ref="N23" authorId="0">
      <text>
        <r>
          <rPr>
            <sz val="9"/>
            <color indexed="81"/>
            <rFont val="Tahoma"/>
            <family val="2"/>
          </rPr>
          <t>+-12.93% / +-1151
MIN - MID - MAX
% -&gt; 0-10.2-23.1
: -&gt; 0 - 904 - 2055 D: 12.93 enn: 21 vigan: 27152.67 lv%: 0.221941 lv: 27152.6743</t>
        </r>
      </text>
    </comment>
    <comment ref="O23" authorId="0">
      <text>
        <r>
          <rPr>
            <sz val="9"/>
            <color indexed="81"/>
            <rFont val="Tahoma"/>
            <family val="2"/>
          </rPr>
          <t>+-5.83% / +-1543
MIN - MID - MAX
% -&gt; 0.2-6-11.9
: -&gt; 80 - 1623 - 3167 D: 5.83 enn: 64 vigan: 37328.59 lv%: 0.305117 lv: 37328.5885</t>
        </r>
      </text>
    </comment>
    <comment ref="P23" authorId="0">
      <text>
        <r>
          <rPr>
            <sz val="9"/>
            <color indexed="81"/>
            <rFont val="Tahoma"/>
            <family val="2"/>
          </rPr>
          <t>+-3.88% / +-1458
MIN - MID - MAX
% -&gt; 0-3.7-7.6
: -&gt; 0 - 1320 - 2778 D: 3.88 enn: 92 vigan: 35670.01 lv%: 0.29156 lv: 35670.012</t>
        </r>
      </text>
    </comment>
    <comment ref="Q23" authorId="0">
      <text>
        <r>
          <rPr>
            <sz val="9"/>
            <color indexed="81"/>
            <rFont val="Tahoma"/>
            <family val="2"/>
          </rPr>
          <t>+-7.15% / +-1581
MIN - MID - MAX
% -&gt; 0.5-7.7-14.8
: -&gt; 92 - 1673 - 3254 D: 7.15 enn: 53 vigan: 37921.48 lv%: 0.309963 lv: 37921.484</t>
        </r>
      </text>
    </comment>
    <comment ref="R23" authorId="0">
      <text>
        <r>
          <rPr>
            <sz val="9"/>
            <color indexed="81"/>
            <rFont val="Tahoma"/>
            <family val="2"/>
          </rPr>
          <t>+-8.6% / +-2091
MIN - MID - MAX
% -&gt; 4-12.6-21.2
: -&gt; 684 - 2774 - 4865 D: 8.6 enn: 57 vigan: 49045.99 lv%: 0.400893 lv: 49045.9912</t>
        </r>
      </text>
    </comment>
    <comment ref="S23" authorId="0">
      <text>
        <r>
          <rPr>
            <sz val="9"/>
            <color indexed="81"/>
            <rFont val="Tahoma"/>
            <family val="2"/>
          </rPr>
          <t>+-1.73% / +-707
MIN - MID - MAX
% -&gt; 0-0.8-2.5
: -&gt; 0 - 343 - 1049 D: 1.73 enn: 101 vigan: 17474.07 lv%: 0.14283 lv: 17474.073</t>
        </r>
      </text>
    </comment>
    <comment ref="C24" authorId="0">
      <text>
        <r>
          <rPr>
            <sz val="9"/>
            <color indexed="81"/>
            <rFont val="Tahoma"/>
            <family val="2"/>
          </rPr>
          <t>+-3.12% / +-3814
MIN - MID - MAX
% -&gt; 5.3-8.4-11.5
: -&gt; 6448 - 10262 - 14076</t>
        </r>
      </text>
    </comment>
    <comment ref="D24" authorId="0">
      <text>
        <r>
          <rPr>
            <sz val="9"/>
            <color indexed="81"/>
            <rFont val="Tahoma"/>
            <family val="2"/>
          </rPr>
          <t>+-3.55% / +-2482
MIN - MID - MAX
% -&gt; 2.4-6-9.5
: -&gt; 1274 - 3756 - 6238 D: 3.55 enn: 171 vigan: 60666.34 lv%: 0.495875 lv: 60666.3444</t>
        </r>
      </text>
    </comment>
    <comment ref="E24" authorId="0">
      <text>
        <r>
          <rPr>
            <sz val="9"/>
            <color indexed="81"/>
            <rFont val="Tahoma"/>
            <family val="2"/>
          </rPr>
          <t>+-5.33% / +-2933
MIN - MID - MAX
% -&gt; 5.6-11-16.3
: -&gt; 3573 - 6506 - 9439 D: 5.33 enn: 132 vigan: 70294.45 lv%: 0.574573 lv: 70294.4545</t>
        </r>
      </text>
    </comment>
    <comment ref="F24" authorId="0">
      <text>
        <r>
          <rPr>
            <sz val="9"/>
            <color indexed="81"/>
            <rFont val="Tahoma"/>
            <family val="2"/>
          </rPr>
          <t>+-3.64% / +-3462
MIN - MID - MAX
% -&gt; 5.2-8.8-12.5
: -&gt; 4490 - 7951 - 11413 D: 3.64 enn: 233 vigan: 84820.51 lv%: 0.693307 lv: 84820.5084</t>
        </r>
      </text>
    </comment>
    <comment ref="G24" authorId="0">
      <text>
        <r>
          <rPr>
            <sz val="9"/>
            <color indexed="81"/>
            <rFont val="Tahoma"/>
            <family val="2"/>
          </rPr>
          <t>+-6.03% / +-1753
MIN - MID - MAX
% -&gt; 1.1-7.1-13.2
: -&gt; 557 - 2311 - 4064 D: 6.03 enn: 70 vigan: 42233.67 lv%: 0.34521 lv: 42233.6653</t>
        </r>
      </text>
    </comment>
    <comment ref="H24" authorId="0">
      <text>
        <r>
          <rPr>
            <sz val="9"/>
            <color indexed="81"/>
            <rFont val="Tahoma"/>
            <family val="2"/>
          </rPr>
          <t>+-4.5% / +-2545
MIN - MID - MAX
% -&gt; 3.3-7.8-12.3
: -&gt; 2116 - 4661 - 7206 D: 4.5 enn: 137 vigan: 61655.47 lv%: 0.50396 lv: 61655.4743</t>
        </r>
      </text>
    </comment>
    <comment ref="I24" authorId="0">
      <text>
        <r>
          <rPr>
            <sz val="9"/>
            <color indexed="81"/>
            <rFont val="Tahoma"/>
            <family val="2"/>
          </rPr>
          <t>+-4.33% / +-2963
MIN - MID - MAX
% -&gt; 4.6-8.9-13.2
: -&gt; 2638 - 5601 - 8564 D: 4.33 enn: 166 vigan: 71852.69 lv%: 0.58731 lv: 71852.6852</t>
        </r>
      </text>
    </comment>
    <comment ref="J24" authorId="0">
      <text>
        <r>
          <rPr>
            <sz val="9"/>
            <color indexed="81"/>
            <rFont val="Tahoma"/>
            <family val="2"/>
          </rPr>
          <t>+-4.01% / +-1510
MIN - MID - MAX
% -&gt; 0-4-8
: -&gt; -94 - 1415 - 2925 D: 4.01 enn: 92 vigan: 36889.58 lv%: 0.301528 lv: 36889.5836</t>
        </r>
      </text>
    </comment>
    <comment ref="K24" authorId="0">
      <text>
        <r>
          <rPr>
            <sz val="9"/>
            <color indexed="81"/>
            <rFont val="Tahoma"/>
            <family val="2"/>
          </rPr>
          <t>+-6.98% / +-1809
MIN - MID - MAX
% -&gt; 1.6-8.6-15.6
: -&gt; 354 - 2163 - 3972 D: 6.98 enn: 62 vigan: 43259.05 lv%: 0.353591 lv: 43259.0467</t>
        </r>
      </text>
    </comment>
    <comment ref="L24" authorId="0">
      <text>
        <r>
          <rPr>
            <sz val="9"/>
            <color indexed="81"/>
            <rFont val="Tahoma"/>
            <family val="2"/>
          </rPr>
          <t>+-10.67% / +-1401
MIN - MID - MAX
% -&gt; 0-10.2-20.9
: -&gt; 0 - 1325 - 2726 D: 10.67 enn: 31 vigan: 33090.62 lv%: 0.270476 lv: 33090.6165</t>
        </r>
      </text>
    </comment>
    <comment ref="M24" authorId="0">
      <text>
        <r>
          <rPr>
            <sz val="9"/>
            <color indexed="81"/>
            <rFont val="Tahoma"/>
            <family val="2"/>
          </rPr>
          <t>+-11.59% / +-1644
MIN - MID - MAX
% -&gt; 1.7-13.3-24.9
: -&gt; 116 - 1760 - 3405 D: 11.59 enn: 33 vigan: 38240.87 lv%: 0.312574 lv: 38240.8679</t>
        </r>
      </text>
    </comment>
    <comment ref="N24" authorId="0">
      <text>
        <r>
          <rPr>
            <sz val="9"/>
            <color indexed="81"/>
            <rFont val="Tahoma"/>
            <family val="2"/>
          </rPr>
          <t>+-13.2% / +-1179
MIN - MID - MAX
% -&gt; 0-10.7-23.9
: -&gt; 0 - 948 - 2127 D: 13.2 enn: 21 vigan: 27730.21 lv%: 0.226661 lv: 27730.2133</t>
        </r>
      </text>
    </comment>
    <comment ref="O24" authorId="0">
      <text>
        <r>
          <rPr>
            <sz val="9"/>
            <color indexed="81"/>
            <rFont val="Tahoma"/>
            <family val="2"/>
          </rPr>
          <t>+-7.3% / +-1964
MIN - MID - MAX
% -&gt; 2.6-9.9-17.2
: -&gt; 687 - 2651 - 4615 D: 7.3 enn: 64 vigan: 46719.84 lv%: 0.381879 lv: 46719.8442</t>
        </r>
      </text>
    </comment>
    <comment ref="P24" authorId="0">
      <text>
        <r>
          <rPr>
            <sz val="9"/>
            <color indexed="81"/>
            <rFont val="Tahoma"/>
            <family val="2"/>
          </rPr>
          <t>+-4.01% / +-1510
MIN - MID - MAX
% -&gt; 0-4-8
: -&gt; -94 - 1415 - 2925 D: 4.01 enn: 92 vigan: 36889.58 lv%: 0.301528 lv: 36889.5836</t>
        </r>
      </text>
    </comment>
    <comment ref="Q24" authorId="0">
      <text>
        <r>
          <rPr>
            <sz val="9"/>
            <color indexed="81"/>
            <rFont val="Tahoma"/>
            <family val="2"/>
          </rPr>
          <t>+-8.1% / +-1810
MIN - MID - MAX
% -&gt; 2-10.1-18.2
: -&gt; 393 - 2203 - 4013 D: 8.1 enn: 53 vigan: 42938.2 lv%: 0.350969 lv: 42938.1978</t>
        </r>
      </text>
    </comment>
    <comment ref="R24" authorId="0">
      <text>
        <r>
          <rPr>
            <sz val="9"/>
            <color indexed="81"/>
            <rFont val="Tahoma"/>
            <family val="2"/>
          </rPr>
          <t>+-5.94% / +-1399
MIN - MID - MAX
% -&gt; 0-5.6-11.5
: -&gt; 0 - 1225 - 2624 D: 5.94 enn: 57 vigan: 33876.21 lv%: 0.276898 lv: 33876.21</t>
        </r>
      </text>
    </comment>
    <comment ref="S24" authorId="0">
      <text>
        <r>
          <rPr>
            <sz val="9"/>
            <color indexed="81"/>
            <rFont val="Tahoma"/>
            <family val="2"/>
          </rPr>
          <t>+-6.46% / +-2755
MIN - MID - MAX
% -&gt; 6.1-12.6-19
: -&gt; 2663 - 5418 - 8174 D: 6.46 enn: 101 vigan: 65246.6 lv%: 0.533313 lv: 65246.5974</t>
        </r>
      </text>
    </comment>
    <comment ref="C25" authorId="0">
      <text>
        <r>
          <rPr>
            <sz val="9"/>
            <color indexed="81"/>
            <rFont val="Tahoma"/>
            <family val="2"/>
          </rPr>
          <t>+-5.12% / +-6266
MIN - MID - MAX
% -&gt; 24.2-29.4-34.5
: -&gt; 29658 - 35924 - 42190</t>
        </r>
      </text>
    </comment>
    <comment ref="D25" authorId="0">
      <text>
        <r>
          <rPr>
            <sz val="9"/>
            <color indexed="81"/>
            <rFont val="Tahoma"/>
            <family val="2"/>
          </rPr>
          <t>+-7.03% / +-5345
MIN - MID - MAX
% -&gt; 25.8-32.8-39.9
: -&gt; 15320 - 20665 - 26010 D: 7.03 enn: 171 vigan: 120269.4 lv%: 0.983059 lv: 120269.4044</t>
        </r>
      </text>
    </comment>
    <comment ref="E25" authorId="0">
      <text>
        <r>
          <rPr>
            <sz val="9"/>
            <color indexed="81"/>
            <rFont val="Tahoma"/>
            <family val="2"/>
          </rPr>
          <t>+-7.45% / +-4338
MIN - MID - MAX
% -&gt; 18.2-25.7-33.1
: -&gt; 10921 - 15259 - 19597 D: 7.45 enn: 132 vigan: 98342.33 lv%: 0.803831 lv: 98342.3276</t>
        </r>
      </text>
    </comment>
    <comment ref="F25" authorId="0">
      <text>
        <r>
          <rPr>
            <sz val="9"/>
            <color indexed="81"/>
            <rFont val="Tahoma"/>
            <family val="2"/>
          </rPr>
          <t>+-5.91% / +-5830
MIN - MID - MAX
% -&gt; 24.6-30.5-36.4
: -&gt; 21630 - 27460 - 33290 D: 5.91 enn: 233 vigan: 137621.19 lv%: 1.124889 lv: 137621.1858</t>
        </r>
      </text>
    </comment>
    <comment ref="G25" authorId="0">
      <text>
        <r>
          <rPr>
            <sz val="9"/>
            <color indexed="81"/>
            <rFont val="Tahoma"/>
            <family val="2"/>
          </rPr>
          <t>+-10.3% / +-3280
MIN - MID - MAX
% -&gt; 15.9-26.2-36.5
: -&gt; 5184 - 8464 - 11744 D: 10.3 enn: 70 vigan: 72072.83 lv%: 0.589109 lv: 72072.8305</t>
        </r>
      </text>
    </comment>
    <comment ref="H25" authorId="0">
      <text>
        <r>
          <rPr>
            <sz val="9"/>
            <color indexed="81"/>
            <rFont val="Tahoma"/>
            <family val="2"/>
          </rPr>
          <t>+-7.41% / +-4489
MIN - MID - MAX
% -&gt; 19.4-26.8-34.2
: -&gt; 11421 - 15909 - 20398 D: 7.41 enn: 137 vigan: 101532.12 lv%: 0.829904 lv: 101532.1192</t>
        </r>
      </text>
    </comment>
    <comment ref="I25" authorId="0">
      <text>
        <r>
          <rPr>
            <sz val="9"/>
            <color indexed="81"/>
            <rFont val="Tahoma"/>
            <family val="2"/>
          </rPr>
          <t>+-7.08% / +-5219
MIN - MID - MAX
% -&gt; 24.7-31.8-38.9
: -&gt; 14796 - 20015 - 25233 D: 7.08 enn: 166 vigan: 117522.86 lv%: 0.960609 lv: 117522.8588</t>
        </r>
      </text>
    </comment>
    <comment ref="J25" authorId="0">
      <text>
        <r>
          <rPr>
            <sz val="9"/>
            <color indexed="81"/>
            <rFont val="Tahoma"/>
            <family val="2"/>
          </rPr>
          <t>+-8.75% / +-3592
MIN - MID - MAX
% -&gt; 15.5-24.2-33
: -&gt; 4951 - 8543 - 12135 D: 8.75 enn: 92 vigan: 80521.87 lv%: 0.65817 lv: 80521.8722</t>
        </r>
      </text>
    </comment>
    <comment ref="K25" authorId="0">
      <text>
        <r>
          <rPr>
            <sz val="9"/>
            <color indexed="81"/>
            <rFont val="Tahoma"/>
            <family val="2"/>
          </rPr>
          <t>+-11.77% / +-3492
MIN - MID - MAX
% -&gt; 22.1-33.8-45.6
: -&gt; 5013 - 8506 - 11998 D: 11.77 enn: 62 vigan: 72997.52 lv%: 0.596668 lv: 72997.5151</t>
        </r>
      </text>
    </comment>
    <comment ref="L25" authorId="0">
      <text>
        <r>
          <rPr>
            <sz val="9"/>
            <color indexed="81"/>
            <rFont val="Tahoma"/>
            <family val="2"/>
          </rPr>
          <t>+-17.05% / +-2646
MIN - MID - MAX
% -&gt; 20.5-37.6-54.6
: -&gt; 2216 - 4862 - 7508 D: 17.05 enn: 31 vigan: 52851.14 lv%: 0.431995 lv: 52851.1421</t>
        </r>
      </text>
    </comment>
    <comment ref="M25" authorId="0">
      <text>
        <r>
          <rPr>
            <sz val="9"/>
            <color indexed="81"/>
            <rFont val="Tahoma"/>
            <family val="2"/>
          </rPr>
          <t>+-16.79% / +-2849
MIN - MID - MAX
% -&gt; 24.4-41.2-58
: -&gt; 2604 - 5454 - 8303 D: 16.79 enn: 33 vigan: 55417.56 lv%: 0.452972 lv: 55417.557</t>
        </r>
      </text>
    </comment>
    <comment ref="N25" authorId="0">
      <text>
        <r>
          <rPr>
            <sz val="9"/>
            <color indexed="81"/>
            <rFont val="Tahoma"/>
            <family val="2"/>
          </rPr>
          <t>+-19.85% / +-2007
MIN - MID - MAX
% -&gt; 11.5-31.4-51.2
: -&gt; 780 - 2787 - 4794 D: 19.85 enn: 21 vigan: 41678.48 lv%: 0.340672 lv: 41678.4825</t>
        </r>
      </text>
    </comment>
    <comment ref="O25" authorId="0">
      <text>
        <r>
          <rPr>
            <sz val="9"/>
            <color indexed="81"/>
            <rFont val="Tahoma"/>
            <family val="2"/>
          </rPr>
          <t>+-10.06% / +-2862
MIN - MID - MAX
% -&gt; 11.4-21.5-31.5
: -&gt; 2911 - 5773 - 8635 D: 10.06 enn: 64 vigan: 64356.58 lv%: 0.526038 lv: 64356.5826</t>
        </r>
      </text>
    </comment>
    <comment ref="P25" authorId="0">
      <text>
        <r>
          <rPr>
            <sz val="9"/>
            <color indexed="81"/>
            <rFont val="Tahoma"/>
            <family val="2"/>
          </rPr>
          <t>+-8.75% / +-3592
MIN - MID - MAX
% -&gt; 15.5-24.2-33
: -&gt; 4951 - 8543 - 12135 D: 8.75 enn: 92 vigan: 80521.87 lv%: 0.65817 lv: 80521.8722</t>
        </r>
      </text>
    </comment>
    <comment ref="Q25" authorId="0">
      <text>
        <r>
          <rPr>
            <sz val="9"/>
            <color indexed="81"/>
            <rFont val="Tahoma"/>
            <family val="2"/>
          </rPr>
          <t>+-12.43% / +-3109
MIN - MID - MAX
% -&gt; 18.4-30.9-43.3
: -&gt; 3641 - 6750 - 9860 D: 12.43 enn: 53 vigan: 65901.06 lv%: 0.538663 lv: 65901.0596</t>
        </r>
      </text>
    </comment>
    <comment ref="R25" authorId="0">
      <text>
        <r>
          <rPr>
            <sz val="9"/>
            <color indexed="81"/>
            <rFont val="Tahoma"/>
            <family val="2"/>
          </rPr>
          <t>+-12.77% / +-3674
MIN - MID - MAX
% -&gt; 28.3-41.1-53.8
: -&gt; 5390 - 9064 - 12737 D: 12.77 enn: 57 vigan: 72781.64 lv%: 0.594903 lv: 72781.6356</t>
        </r>
      </text>
    </comment>
    <comment ref="S25" authorId="0">
      <text>
        <r>
          <rPr>
            <sz val="9"/>
            <color indexed="81"/>
            <rFont val="Tahoma"/>
            <family val="2"/>
          </rPr>
          <t>+-8.64% / +-3925
MIN - MID - MAX
% -&gt; 18.2-26.8-35.4
: -&gt; 7642 - 11567 - 15492 D: 8.64 enn: 101 vigan: 87217.71 lv%: 0.712901 lv: 87217.7094</t>
        </r>
      </text>
    </comment>
    <comment ref="C26" authorId="0">
      <text>
        <r>
          <rPr>
            <sz val="9"/>
            <color indexed="81"/>
            <rFont val="Tahoma"/>
            <family val="2"/>
          </rPr>
          <t>+-5.4% / +-6609
MIN - MID - MAX
% -&gt; 30.7-36.1-41.5
: -&gt; 37573 - 44182 - 50791</t>
        </r>
      </text>
    </comment>
    <comment ref="D26" authorId="0">
      <text>
        <r>
          <rPr>
            <sz val="9"/>
            <color indexed="81"/>
            <rFont val="Tahoma"/>
            <family val="2"/>
          </rPr>
          <t>+-7.08% / +-5405
MIN - MID - MAX
% -&gt; 26.7-33.8-40.9
: -&gt; 15867 - 21272 - 26677 D: 7.08 enn: 171 vigan: 121143.63 lv%: 0.990205 lv: 121143.634</t>
        </r>
      </text>
    </comment>
    <comment ref="E26" authorId="0">
      <text>
        <r>
          <rPr>
            <sz val="9"/>
            <color indexed="81"/>
            <rFont val="Tahoma"/>
            <family val="2"/>
          </rPr>
          <t>+-8.3% / +-5145
MIN - MID - MAX
% -&gt; 30.3-38.6-46.9
: -&gt; 17766 - 22910 - 28055 D: 8.3 enn: 132 vigan: 109557.53 lv%: 0.895502 lv: 109557.5347</t>
        </r>
      </text>
    </comment>
    <comment ref="F26" authorId="0">
      <text>
        <r>
          <rPr>
            <sz val="9"/>
            <color indexed="81"/>
            <rFont val="Tahoma"/>
            <family val="2"/>
          </rPr>
          <t>+-5.87% / +-5781
MIN - MID - MAX
% -&gt; 23.9-29.8-35.6
: -&gt; 21024 - 26805 - 32586 D: 5.87 enn: 233 vigan: 136680 lv%: 1.117196 lv: 136680.0021</t>
        </r>
      </text>
    </comment>
    <comment ref="G26" authorId="0">
      <text>
        <r>
          <rPr>
            <sz val="9"/>
            <color indexed="81"/>
            <rFont val="Tahoma"/>
            <family val="2"/>
          </rPr>
          <t>+-11.68% / +-4538
MIN - MID - MAX
% -&gt; 42.1-53.8-65.4
: -&gt; 12840 - 17377 - 21915 D: 11.68 enn: 70 vigan: 81737.67 lv%: 0.668108 lv: 81737.6681</t>
        </r>
      </text>
    </comment>
    <comment ref="H26" authorId="0">
      <text>
        <r>
          <rPr>
            <sz val="9"/>
            <color indexed="81"/>
            <rFont val="Tahoma"/>
            <family val="2"/>
          </rPr>
          <t>+-8.14% / +-5205
MIN - MID - MAX
% -&gt; 30.1-38.3-46.4
: -&gt; 17537 - 22742 - 27947 D: 8.14 enn: 137 vigan: 111450.08 lv%: 0.910972 lv: 111450.0761</t>
        </r>
      </text>
    </comment>
    <comment ref="I26" authorId="0">
      <text>
        <r>
          <rPr>
            <sz val="9"/>
            <color indexed="81"/>
            <rFont val="Tahoma"/>
            <family val="2"/>
          </rPr>
          <t>+-7.2% / +-5360
MIN - MID - MAX
% -&gt; 26.9-34.1-41.3
: -&gt; 16080 - 21440 - 26801 D: 7.2 enn: 166 vigan: 119599.2 lv%: 0.977581 lv: 119599.2009</t>
        </r>
      </text>
    </comment>
    <comment ref="J26" authorId="0">
      <text>
        <r>
          <rPr>
            <sz val="9"/>
            <color indexed="81"/>
            <rFont val="Tahoma"/>
            <family val="2"/>
          </rPr>
          <t>+-10.18% / +-4765
MIN - MID - MAX
% -&gt; 35.7-45.9-56.1
: -&gt; 11421 - 16186 - 20952 D: 10.18 enn: 92 vigan: 93647.89 lv%: 0.76546 lv: 93647.8881</t>
        </r>
      </text>
    </comment>
    <comment ref="K26" authorId="0">
      <text>
        <r>
          <rPr>
            <sz val="9"/>
            <color indexed="81"/>
            <rFont val="Tahoma"/>
            <family val="2"/>
          </rPr>
          <t>+-10.91% / +-3085
MIN - MID - MAX
% -&gt; 15-25.9-36.9
: -&gt; 3440 - 6525 - 9609 D: 10.91 enn: 62 vigan: 67632.67 lv%: 0.552816 lv: 67632.6668</t>
        </r>
      </text>
    </comment>
    <comment ref="L26" authorId="0">
      <text>
        <r>
          <rPr>
            <sz val="9"/>
            <color indexed="81"/>
            <rFont val="Tahoma"/>
            <family val="2"/>
          </rPr>
          <t>+-17.13% / +-2676
MIN - MID - MAX
% -&gt; 21.4-38.5-55.6
: -&gt; 2301 - 4976 - 7652 D: 17.13 enn: 31 vigan: 53089.22 lv%: 0.433941 lv: 53089.22</t>
        </r>
      </text>
    </comment>
    <comment ref="M26" authorId="0">
      <text>
        <r>
          <rPr>
            <sz val="9"/>
            <color indexed="81"/>
            <rFont val="Tahoma"/>
            <family val="2"/>
          </rPr>
          <t>+-16.17% / +-2602
MIN - MID - MAX
% -&gt; 17.9-34.1-50.3
: -&gt; 1909 - 4511 - 7113 D: 16.17 enn: 33 vigan: 53370.33 lv%: 0.436239 lv: 53370.327</t>
        </r>
      </text>
    </comment>
    <comment ref="N26" authorId="0">
      <text>
        <r>
          <rPr>
            <sz val="9"/>
            <color indexed="81"/>
            <rFont val="Tahoma"/>
            <family val="2"/>
          </rPr>
          <t>+-20.06% / +-2047
MIN - MID - MAX
% -&gt; 12.6-32.7-52.7
: -&gt; 854 - 2901 - 4948 D: 20.06 enn: 21 vigan: 42123.95 lv%: 0.344313 lv: 42123.9537</t>
        </r>
      </text>
    </comment>
    <comment ref="O26" authorId="0">
      <text>
        <r>
          <rPr>
            <sz val="9"/>
            <color indexed="81"/>
            <rFont val="Tahoma"/>
            <family val="2"/>
          </rPr>
          <t>+-11.58% / +-3541
MIN - MID - MAX
% -&gt; 22.2-33.8-45.3
: -&gt; 5542 - 9083 - 12623 D: 11.58 enn: 64 vigan: 74131.16 lv%: 0.605934 lv: 74131.1576</t>
        </r>
      </text>
    </comment>
    <comment ref="P26" authorId="0">
      <text>
        <r>
          <rPr>
            <sz val="9"/>
            <color indexed="81"/>
            <rFont val="Tahoma"/>
            <family val="2"/>
          </rPr>
          <t>+-10.18% / +-4765
MIN - MID - MAX
% -&gt; 35.7-45.9-56.1
: -&gt; 11421 - 16186 - 20952 D: 10.18 enn: 92 vigan: 93647.89 lv%: 0.76546 lv: 93647.8881</t>
        </r>
      </text>
    </comment>
    <comment ref="Q26" authorId="0">
      <text>
        <r>
          <rPr>
            <sz val="9"/>
            <color indexed="81"/>
            <rFont val="Tahoma"/>
            <family val="2"/>
          </rPr>
          <t>+-12.82% / +-3287
MIN - MID - MAX
% -&gt; 21.9-34.7-47.6
: -&gt; 4311 - 7598 - 10885 D: 12.82 enn: 53 vigan: 67928.46 lv%: 0.555234 lv: 67928.4644</t>
        </r>
      </text>
    </comment>
    <comment ref="R26" authorId="0">
      <text>
        <r>
          <rPr>
            <sz val="9"/>
            <color indexed="81"/>
            <rFont val="Tahoma"/>
            <family val="2"/>
          </rPr>
          <t>+-11.22% / +-2907
MIN - MID - MAX
% -&gt; 13.7-24.9-36.1
: -&gt; 2589 - 5497 - 8404 D: 11.22 enn: 57 vigan: 63980.32 lv%: 0.522963 lv: 63980.3191</t>
        </r>
      </text>
    </comment>
    <comment ref="S26" authorId="0">
      <text>
        <r>
          <rPr>
            <sz val="9"/>
            <color indexed="81"/>
            <rFont val="Tahoma"/>
            <family val="2"/>
          </rPr>
          <t>+-9.27% / +-4391
MIN - MID - MAX
% -&gt; 25.3-34.5-43.8
: -&gt; 10510 - 14901 - 19292 D: 9.27 enn: 101 vigan: 93621.36 lv%: 0.765243 lv: 93621.3627</t>
        </r>
      </text>
    </comment>
    <comment ref="C27" authorId="0">
      <text>
        <r>
          <rPr>
            <sz val="9"/>
            <color indexed="81"/>
            <rFont val="Tahoma"/>
            <family val="2"/>
          </rPr>
          <t>+-3.23% / +-3947
MIN - MID - MAX
% -&gt; 5.8-9-12.3
: -&gt; 7124 - 11071 - 15018</t>
        </r>
      </text>
    </comment>
    <comment ref="D27" authorId="0">
      <text>
        <r>
          <rPr>
            <sz val="9"/>
            <color indexed="81"/>
            <rFont val="Tahoma"/>
            <family val="2"/>
          </rPr>
          <t>+-4.48% / +-3164
MIN - MID - MAX
% -&gt; 5.4-9.9-14.4
: -&gt; 3087 - 6251 - 9415 D: 4.48 enn: 171 vigan: 76594.21 lv%: 0.626066 lv: 76594.2094</t>
        </r>
      </text>
    </comment>
    <comment ref="E27" authorId="0">
      <text>
        <r>
          <rPr>
            <sz val="9"/>
            <color indexed="81"/>
            <rFont val="Tahoma"/>
            <family val="2"/>
          </rPr>
          <t>+-4.66% / +-2541
MIN - MID - MAX
% -&gt; 3.5-8.1-12.8
: -&gt; 2279 - 4820 - 7361 D: 4.66 enn: 132 vigan: 61462.64 lv%: 0.502384 lv: 61462.645</t>
        </r>
      </text>
    </comment>
    <comment ref="F27" authorId="0">
      <text>
        <r>
          <rPr>
            <sz val="9"/>
            <color indexed="81"/>
            <rFont val="Tahoma"/>
            <family val="2"/>
          </rPr>
          <t>+-3.73% / +-3552
MIN - MID - MAX
% -&gt; 5.6-9.3-13.1
: -&gt; 4855 - 8407 - 11960 D: 3.73 enn: 233 vigan: 86976.42 lv%: 0.710929 lv: 86976.4228</t>
        </r>
      </text>
    </comment>
    <comment ref="G27" authorId="0">
      <text>
        <r>
          <rPr>
            <sz val="9"/>
            <color indexed="81"/>
            <rFont val="Tahoma"/>
            <family val="2"/>
          </rPr>
          <t>+-6.44% / +-1880
MIN - MID - MAX
% -&gt; 1.8-8.2-14.7
: -&gt; 783 - 2663 - 4544 D: 6.44 enn: 70 vigan: 45077.15 lv%: 0.368452 lv: 45077.1503</t>
        </r>
      </text>
    </comment>
    <comment ref="H27" authorId="0">
      <text>
        <r>
          <rPr>
            <sz val="9"/>
            <color indexed="81"/>
            <rFont val="Tahoma"/>
            <family val="2"/>
          </rPr>
          <t>+-4.53% / +-2561
MIN - MID - MAX
% -&gt; 3.4-7.9-12.5
: -&gt; 2160 - 4721 - 7282 D: 4.53 enn: 137 vigan: 62017.19 lv%: 0.506917 lv: 62017.1906</t>
        </r>
      </text>
    </comment>
    <comment ref="I27" authorId="0">
      <text>
        <r>
          <rPr>
            <sz val="9"/>
            <color indexed="81"/>
            <rFont val="Tahoma"/>
            <family val="2"/>
          </rPr>
          <t>+-4.58% / +-3144
MIN - MID - MAX
% -&gt; 5.5-10.1-14.7
: -&gt; 3206 - 6350 - 9494 D: 4.58 enn: 166 vigan: 76004.88 lv%: 0.621249 lv: 76004.8793</t>
        </r>
      </text>
    </comment>
    <comment ref="J27" authorId="0">
      <text>
        <r>
          <rPr>
            <sz val="9"/>
            <color indexed="81"/>
            <rFont val="Tahoma"/>
            <family val="2"/>
          </rPr>
          <t>+-5.52% / +-2110
MIN - MID - MAX
% -&gt; 2.4-7.9-13.5
: -&gt; 689 - 2799 - 4909 D: 5.52 enn: 92 vigan: 50801.81 lv%: 0.415244 lv: 50801.8074</t>
        </r>
      </text>
    </comment>
    <comment ref="K27" authorId="0">
      <text>
        <r>
          <rPr>
            <sz val="9"/>
            <color indexed="81"/>
            <rFont val="Tahoma"/>
            <family val="2"/>
          </rPr>
          <t>+-6.96% / +-1805
MIN - MID - MAX
% -&gt; 1.6-8.6-15.5
: -&gt; 348 - 2153 - 3958 D: 6.96 enn: 62 vigan: 43170.15 lv%: 0.352864 lv: 43170.1469</t>
        </r>
      </text>
    </comment>
    <comment ref="L27" authorId="0">
      <text>
        <r>
          <rPr>
            <sz val="9"/>
            <color indexed="81"/>
            <rFont val="Tahoma"/>
            <family val="2"/>
          </rPr>
          <t>+-10.68% / +-1402
MIN - MID - MAX
% -&gt; 0-10.3-20.9
: -&gt; 0 - 1326 - 2729 D: 10.68 enn: 31 vigan: 33105.28 lv%: 0.270596 lv: 33105.279</t>
        </r>
      </text>
    </comment>
    <comment ref="M27" authorId="0">
      <text>
        <r>
          <rPr>
            <sz val="9"/>
            <color indexed="81"/>
            <rFont val="Tahoma"/>
            <family val="2"/>
          </rPr>
          <t>+-9.2% / +-1270
MIN - MID - MAX
% -&gt; 0-7.9-17.1
: -&gt; 0 - 1044 - 2315 D: 9.2 enn: 33 vigan: 30360.36 lv%: 0.24816 lv: 30360.3581</t>
        </r>
      </text>
    </comment>
    <comment ref="N27" authorId="0">
      <text>
        <r>
          <rPr>
            <sz val="9"/>
            <color indexed="81"/>
            <rFont val="Tahoma"/>
            <family val="2"/>
          </rPr>
          <t>+-13.61% / +-1220
MIN - MID - MAX
% -&gt; 0-11.4-25
: -&gt; 0 - 1015 - 2234 D: 13.61 enn: 21 vigan: 28571.27 lv%: 0.233536 lv: 28571.2711</t>
        </r>
      </text>
    </comment>
    <comment ref="O27" authorId="0">
      <text>
        <r>
          <rPr>
            <sz val="9"/>
            <color indexed="81"/>
            <rFont val="Tahoma"/>
            <family val="2"/>
          </rPr>
          <t>+-7.4% / +-1994
MIN - MID - MAX
% -&gt; 2.8-10.2-17.6
: -&gt; 740 - 2734 - 4728 D: 7.4 enn: 64 vigan: 47366.45 lv%: 0.387164 lv: 47366.45</t>
        </r>
      </text>
    </comment>
    <comment ref="P27" authorId="0">
      <text>
        <r>
          <rPr>
            <sz val="9"/>
            <color indexed="81"/>
            <rFont val="Tahoma"/>
            <family val="2"/>
          </rPr>
          <t>+-5.52% / +-2110
MIN - MID - MAX
% -&gt; 2.4-7.9-13.5
: -&gt; 689 - 2799 - 4909 D: 5.52 enn: 92 vigan: 50801.81 lv%: 0.415244 lv: 50801.8074</t>
        </r>
      </text>
    </comment>
    <comment ref="Q27" authorId="0">
      <text>
        <r>
          <rPr>
            <sz val="9"/>
            <color indexed="81"/>
            <rFont val="Tahoma"/>
            <family val="2"/>
          </rPr>
          <t>+-7.13% / +-1576
MIN - MID - MAX
% -&gt; 0.5-7.6-14.7
: -&gt; 86 - 1662 - 3238 D: 7.13 enn: 53 vigan: 37803.81 lv%: 0.309001 lv: 37803.8135</t>
        </r>
      </text>
    </comment>
    <comment ref="R27" authorId="0">
      <text>
        <r>
          <rPr>
            <sz val="9"/>
            <color indexed="81"/>
            <rFont val="Tahoma"/>
            <family val="2"/>
          </rPr>
          <t>+-7.64% / +-1831
MIN - MID - MAX
% -&gt; 1.9-9.6-17.2
: -&gt; 284 - 2115 - 3945 D: 7.64 enn: 57 vigan: 43547.65 lv%: 0.35595 lv: 43547.6491</t>
        </r>
      </text>
    </comment>
    <comment ref="S27" authorId="0">
      <text>
        <r>
          <rPr>
            <sz val="9"/>
            <color indexed="81"/>
            <rFont val="Tahoma"/>
            <family val="2"/>
          </rPr>
          <t>+-5.96% / +-2519
MIN - MID - MAX
% -&gt; 4.5-10.4-16.4
: -&gt; 1976 - 4495 - 7015 D: 5.96 enn: 101 vigan: 60153.23 lv%: 0.491681 lv: 60153.2251</t>
        </r>
      </text>
    </comment>
    <comment ref="C29" authorId="0">
      <text>
        <r>
          <rPr>
            <sz val="9"/>
            <color indexed="81"/>
            <rFont val="Tahoma"/>
            <family val="2"/>
          </rPr>
          <t>+-5.08% / +-6219
MIN - MID - MAX
% -&gt; 66.3-71.4-76.5
: -&gt; 81093 - 87312 - 93532</t>
        </r>
      </text>
    </comment>
    <comment ref="D29" authorId="0">
      <text>
        <r>
          <rPr>
            <sz val="9"/>
            <color indexed="81"/>
            <rFont val="Tahoma"/>
            <family val="2"/>
          </rPr>
          <t>+-6.55% / +-6788
MIN - MID - MAX
% -&gt; 67.7-74.3-80.8
: -&gt; 39957 - 46745 - 53534 D: 6.55 enn: 171 vigan: 111991.64 lv%: 0.915398 lv: 111991.6371</t>
        </r>
      </text>
    </comment>
    <comment ref="E29" authorId="0">
      <text>
        <r>
          <rPr>
            <sz val="9"/>
            <color indexed="81"/>
            <rFont val="Tahoma"/>
            <family val="2"/>
          </rPr>
          <t>+-7.93% / +-6290
MIN - MID - MAX
% -&gt; 60.4-68.3-76.2
: -&gt; 34277 - 40567 - 46857 D: 7.93 enn: 132 vigan: 104714.76 lv%: 0.855918 lv: 104714.7598</t>
        </r>
      </text>
    </comment>
    <comment ref="F29" authorId="0">
      <text>
        <r>
          <rPr>
            <sz val="9"/>
            <color indexed="81"/>
            <rFont val="Tahoma"/>
            <family val="2"/>
          </rPr>
          <t>+-5.2% / +-6711
MIN - MID - MAX
% -&gt; 74.1-79.3-84.5
: -&gt; 64682 - 71393 - 78104 D: 5.2 enn: 233 vigan: 121073.99 lv%: 0.989636 lv: 121073.991</t>
        </r>
      </text>
    </comment>
    <comment ref="G29" authorId="0">
      <text>
        <r>
          <rPr>
            <sz val="9"/>
            <color indexed="81"/>
            <rFont val="Tahoma"/>
            <family val="2"/>
          </rPr>
          <t>+-11.71% / +-4369
MIN - MID - MAX
% -&gt; 37.5-49.2-61
: -&gt; 11550 - 15919 - 20288 D: 11.71 enn: 70 vigan: 81959.88 lv%: 0.669924 lv: 81959.883</t>
        </r>
      </text>
    </comment>
    <comment ref="H29" authorId="0">
      <text>
        <r>
          <rPr>
            <sz val="9"/>
            <color indexed="81"/>
            <rFont val="Tahoma"/>
            <family val="2"/>
          </rPr>
          <t>+-7.73% / +-6380
MIN - MID - MAX
% -&gt; 61.5-69.2-76.9
: -&gt; 34734 - 41114 - 47494 D: 7.73 enn: 137 vigan: 105841.23 lv%: 0.865126 lv: 105841.2277</t>
        </r>
      </text>
    </comment>
    <comment ref="I29" authorId="0">
      <text>
        <r>
          <rPr>
            <sz val="9"/>
            <color indexed="81"/>
            <rFont val="Tahoma"/>
            <family val="2"/>
          </rPr>
          <t>+-6.72% / +-6746
MIN - MID - MAX
% -&gt; 66.7-73.4-80.1
: -&gt; 39452 - 46198 - 52944 D: 6.72 enn: 166 vigan: 111505.2 lv%: 0.911422 lv: 111505.2044</t>
        </r>
      </text>
    </comment>
    <comment ref="J29" authorId="0">
      <text>
        <r>
          <rPr>
            <sz val="9"/>
            <color indexed="81"/>
            <rFont val="Tahoma"/>
            <family val="2"/>
          </rPr>
          <t>+-9.9% / +-5388
MIN - MID - MAX
% -&gt; 52.4-62.3-72.2
: -&gt; 16575 - 21963 - 27351 D: 9.9 enn: 92 vigan: 91078.13 lv%: 0.744455 lv: 91078.1257</t>
        </r>
      </text>
    </comment>
    <comment ref="K29" authorId="0">
      <text>
        <r>
          <rPr>
            <sz val="9"/>
            <color indexed="81"/>
            <rFont val="Tahoma"/>
            <family val="2"/>
          </rPr>
          <t>+-11.58% / +-4771
MIN - MID - MAX
% -&gt; 56.7-68.3-79.9
: -&gt; 12409 - 17180 - 21951 D: 11.58 enn: 62 vigan: 71779.31 lv%: 0.58671 lv: 71779.3062</t>
        </r>
      </text>
    </comment>
    <comment ref="L29" authorId="0">
      <text>
        <r>
          <rPr>
            <sz val="9"/>
            <color indexed="81"/>
            <rFont val="Tahoma"/>
            <family val="2"/>
          </rPr>
          <t>+-16.41% / +-3501
MIN - MID - MAX
% -&gt; 51.6-68-84.5
: -&gt; 5298 - 8799 - 12300 D: 16.41 enn: 31 vigan: 50882.4 lv%: 0.415903 lv: 50882.4036</t>
        </r>
      </text>
    </comment>
    <comment ref="M29" authorId="0">
      <text>
        <r>
          <rPr>
            <sz val="9"/>
            <color indexed="81"/>
            <rFont val="Tahoma"/>
            <family val="2"/>
          </rPr>
          <t>+-10.07% / +-4098
MIN - MID - MAX
% -&gt; 80.3-90.4-100
: -&gt; 7852 - 11951 - 13226 D: 10.07 enn: 33 vigan: 33229.97 lv%: 0.271615 lv: 33229.9706</t>
        </r>
      </text>
    </comment>
    <comment ref="N29" authorId="0">
      <text>
        <r>
          <rPr>
            <sz val="9"/>
            <color indexed="81"/>
            <rFont val="Tahoma"/>
            <family val="2"/>
          </rPr>
          <t>+-20.42% / +-2850
MIN - MID - MAX
% -&gt; 44.4-64.8-85.2
: -&gt; 2904 - 5754 - 8603 D: 20.42 enn: 21 vigan: 42892.42 lv%: 0.350594 lv: 42892.4161</t>
        </r>
      </text>
    </comment>
    <comment ref="O29" authorId="0">
      <text>
        <r>
          <rPr>
            <sz val="9"/>
            <color indexed="81"/>
            <rFont val="Tahoma"/>
            <family val="2"/>
          </rPr>
          <t>+-9.7% / +-5169
MIN - MID - MAX
% -&gt; 70.8-80.5-90.2
: -&gt; 16496 - 21665 - 26835 D: 9.7 enn: 64 vigan: 62066.61 lv%: 0.507321 lv: 62066.6087</t>
        </r>
      </text>
    </comment>
    <comment ref="P29" authorId="0">
      <text>
        <r>
          <rPr>
            <sz val="9"/>
            <color indexed="81"/>
            <rFont val="Tahoma"/>
            <family val="2"/>
          </rPr>
          <t>+-9.9% / +-5388
MIN - MID - MAX
% -&gt; 52.4-62.3-72.2
: -&gt; 16575 - 21963 - 27351 D: 9.9 enn: 92 vigan: 91078.13 lv%: 0.744455 lv: 91078.1257</t>
        </r>
      </text>
    </comment>
    <comment ref="Q29" authorId="0">
      <text>
        <r>
          <rPr>
            <sz val="9"/>
            <color indexed="81"/>
            <rFont val="Tahoma"/>
            <family val="2"/>
          </rPr>
          <t>+-11.79% / +-4622
MIN - MID - MAX
% -&gt; 62.3-74.1-85.9
: -&gt; 11590 - 16212 - 20834 D: 11.79 enn: 53 vigan: 62470.42 lv%: 0.510621 lv: 62470.4215</t>
        </r>
      </text>
    </comment>
    <comment ref="R29" authorId="0">
      <text>
        <r>
          <rPr>
            <sz val="9"/>
            <color indexed="81"/>
            <rFont val="Tahoma"/>
            <family val="2"/>
          </rPr>
          <t>+-10.93% / +-4840
MIN - MID - MAX
% -&gt; 66-76.9-87.9
: -&gt; 12138 - 16978 - 21819 D: 10.93 enn: 57 vigan: 62325.35 lv%: 0.509435 lv: 62325.3521</t>
        </r>
      </text>
    </comment>
    <comment ref="S29" authorId="0">
      <text>
        <r>
          <rPr>
            <sz val="9"/>
            <color indexed="81"/>
            <rFont val="Tahoma"/>
            <family val="2"/>
          </rPr>
          <t>+-8.49% / +-5945
MIN - MID - MAX
% -&gt; 66-74.5-83
: -&gt; 26213 - 32159 - 38104 D: 8.49 enn: 101 vigan: 85781.87 lv%: 0.701165 lv: 85781.8709</t>
        </r>
      </text>
    </comment>
    <comment ref="C42" authorId="0">
      <text>
        <r>
          <rPr>
            <sz val="9"/>
            <color indexed="81"/>
            <rFont val="Tahoma"/>
            <family val="2"/>
          </rPr>
          <t>+-5.83% / +-6873
MIN - MID - MAX
% -&gt; 45.5-51.4-57.2
: -&gt; 51519 - 58392 - 65264</t>
        </r>
      </text>
    </comment>
    <comment ref="D42" authorId="0">
      <text>
        <r>
          <rPr>
            <sz val="9"/>
            <color indexed="81"/>
            <rFont val="Tahoma"/>
            <family val="2"/>
          </rPr>
          <t>+-7.75% / +-5905
MIN - MID - MAX
% -&gt; 38.6-46.4-54.1
: -&gt; 21205 - 27110 - 33014 D: 7.75 enn: 159 vigan: 123171.51 lv%: 1.00678 lv: 123171.5129</t>
        </r>
      </text>
    </comment>
    <comment ref="E42" authorId="0">
      <text>
        <r>
          <rPr>
            <sz val="9"/>
            <color indexed="81"/>
            <rFont val="Tahoma"/>
            <family val="2"/>
          </rPr>
          <t>+-8.75% / +-5788
MIN - MID - MAX
% -&gt; 47.8-56.6-65.3
: -&gt; 25494 - 31282 - 37070 D: 8.75 enn: 123 vigan: 107683.99 lv%: 0.880188 lv: 107683.9949</t>
        </r>
      </text>
    </comment>
    <comment ref="F42" authorId="0">
      <text>
        <r>
          <rPr>
            <sz val="9"/>
            <color indexed="81"/>
            <rFont val="Tahoma"/>
            <family val="2"/>
          </rPr>
          <t>+-6.49% / +-6788
MIN - MID - MAX
% -&gt; 50.4-56.9-63.4
: -&gt; 42324 - 49113 - 55901 D: 6.49 enn: 223 vigan: 144797.41 lv%: 1.183546 lv: 144797.4131</t>
        </r>
      </text>
    </comment>
    <comment ref="G42" authorId="0">
      <text>
        <r>
          <rPr>
            <sz val="9"/>
            <color indexed="81"/>
            <rFont val="Tahoma"/>
            <family val="2"/>
          </rPr>
          <t>+-12.07% / +-3412
MIN - MID - MAX
% -&gt; 21.7-33.8-45.9
: -&gt; 5867 - 9279 - 12691 D: 12.07 enn: 59 vigan: 71198.48 lv%: 0.581963 lv: 71198.4845</t>
        </r>
      </text>
    </comment>
    <comment ref="H42" authorId="0">
      <text>
        <r>
          <rPr>
            <sz val="9"/>
            <color indexed="81"/>
            <rFont val="Tahoma"/>
            <family val="2"/>
          </rPr>
          <t>+-8.57% / +-5889
MIN - MID - MAX
% -&gt; 48.6-57.2-65.8
: -&gt; 25834 - 31724 - 37613 D: 8.57 enn: 128 vigan: 109663.88 lv%: 0.896371 lv: 109663.8784</t>
        </r>
      </text>
    </comment>
    <comment ref="I42" authorId="0">
      <text>
        <r>
          <rPr>
            <sz val="9"/>
            <color indexed="81"/>
            <rFont val="Tahoma"/>
            <family val="2"/>
          </rPr>
          <t>+-7.86% / +-5814
MIN - MID - MAX
% -&gt; 37.9-45.8-53.7
: -&gt; 20854 - 26668 - 32482 D: 7.86 enn: 154 vigan: 121106.71 lv%: 0.989903 lv: 121106.7094</t>
        </r>
      </text>
    </comment>
    <comment ref="J42" authorId="0">
      <text>
        <r>
          <rPr>
            <sz val="9"/>
            <color indexed="81"/>
            <rFont val="Tahoma"/>
            <family val="2"/>
          </rPr>
          <t>+-10.83% / +-4482
MIN - MID - MAX
% -&gt; 34.3-45.1-56
: -&gt; 9347 - 13829 - 18311 D: 10.83 enn: 81 vigan: 87753.6 lv%: 0.717281 lv: 87753.599</t>
        </r>
      </text>
    </comment>
    <comment ref="K42" authorId="0">
      <text>
        <r>
          <rPr>
            <sz val="9"/>
            <color indexed="81"/>
            <rFont val="Tahoma"/>
            <family val="2"/>
          </rPr>
          <t>+-12.5% / +-3989
MIN - MID - MAX
% -&gt; 33.5-46-58.5
: -&gt; 7425 - 11414 - 15403 D: 12.5 enn: 61 vigan: 76278.24 lv%: 0.623484 lv: 76278.2389</t>
        </r>
      </text>
    </comment>
    <comment ref="L42" authorId="0">
      <text>
        <r>
          <rPr>
            <sz val="9"/>
            <color indexed="81"/>
            <rFont val="Tahoma"/>
            <family val="2"/>
          </rPr>
          <t>+-18.51% / +-2852
MIN - MID - MAX
% -&gt; 30.2-48.7-67.2
: -&gt; 2809 - 5661 - 8513 D: 18.51 enn: 28 vigan: 51832.91 lv%: 0.423672 lv: 51832.9072</t>
        </r>
      </text>
    </comment>
    <comment ref="M42" authorId="0">
      <text>
        <r>
          <rPr>
            <sz val="9"/>
            <color indexed="81"/>
            <rFont val="Tahoma"/>
            <family val="2"/>
          </rPr>
          <t>+-16.56% / +-3469
MIN - MID - MAX
% -&gt; 52.3-68.9-85.5
: -&gt; 4912 - 8381 - 11849 D: 16.56 enn: 30 vigan: 49688.9 lv%: 0.406148 lv: 49688.9022</t>
        </r>
      </text>
    </comment>
    <comment ref="N42" authorId="0">
      <text>
        <r>
          <rPr>
            <sz val="9"/>
            <color indexed="81"/>
            <rFont val="Tahoma"/>
            <family val="2"/>
          </rPr>
          <t>+-21.14% / +-2692
MIN - MID - MAX
% -&gt; 36.4-57.5-78.7
: -&gt; 2415 - 5107 - 7799 D: 21.14 enn: 21 vigan: 44394.78 lv%: 0.362874 lv: 44394.783</t>
        </r>
      </text>
    </comment>
    <comment ref="O42" authorId="0">
      <text>
        <r>
          <rPr>
            <sz val="9"/>
            <color indexed="81"/>
            <rFont val="Tahoma"/>
            <family val="2"/>
          </rPr>
          <t>+-12.49% / +-4307
MIN - MID - MAX
% -&gt; 42.2-54.7-67.2
: -&gt; 9694 - 14001 - 18307 D: 12.49 enn: 61 vigan: 76184.28 lv%: 0.622716 lv: 76184.2827</t>
        </r>
      </text>
    </comment>
    <comment ref="P42" authorId="0">
      <text>
        <r>
          <rPr>
            <sz val="9"/>
            <color indexed="81"/>
            <rFont val="Tahoma"/>
            <family val="2"/>
          </rPr>
          <t>+-10.83% / +-4482
MIN - MID - MAX
% -&gt; 34.3-45.1-56
: -&gt; 9347 - 13829 - 18311 D: 10.83 enn: 81 vigan: 87753.6 lv%: 0.717281 lv: 87753.599</t>
        </r>
      </text>
    </comment>
    <comment ref="Q42" authorId="0">
      <text>
        <r>
          <rPr>
            <sz val="9"/>
            <color indexed="81"/>
            <rFont val="Tahoma"/>
            <family val="2"/>
          </rPr>
          <t>+-14.28% / +-3756
MIN - MID - MAX
% -&gt; 38-52.3-66.6
: -&gt; 6322 - 10079 - 13835 D: 14.28 enn: 47 vigan: 67101.59 lv%: 0.548476 lv: 67101.5926</t>
        </r>
      </text>
    </comment>
    <comment ref="R42" authorId="0">
      <text>
        <r>
          <rPr>
            <sz val="9"/>
            <color indexed="81"/>
            <rFont val="Tahoma"/>
            <family val="2"/>
          </rPr>
          <t>+-12.77% / +-4385
MIN - MID - MAX
% -&gt; 51.6-64.4-77.1
: -&gt; 9132 - 13517 - 17901 D: 12.77 enn: 54 vigan: 68961.24 lv%: 0.563676 lv: 68961.2368</t>
        </r>
      </text>
    </comment>
    <comment ref="S42" authorId="0">
      <text>
        <r>
          <rPr>
            <sz val="9"/>
            <color indexed="81"/>
            <rFont val="Tahoma"/>
            <family val="2"/>
          </rPr>
          <t>+-9.79% / +-5065
MIN - MID - MAX
% -&gt; 39.2-49-58.8
: -&gt; 15902 - 20968 - 26033 D: 9.79 enn: 100 vigan: 97939.78 lv%: 0.800541 lv: 97939.7767</t>
        </r>
      </text>
    </comment>
    <comment ref="C43" authorId="0">
      <text>
        <r>
          <rPr>
            <sz val="9"/>
            <color indexed="81"/>
            <rFont val="Tahoma"/>
            <family val="2"/>
          </rPr>
          <t>+-4.75% / +-5463
MIN - MID - MAX
% -&gt; 16.3-21.1-25.8
: -&gt; 18502 - 23966 - 29429</t>
        </r>
      </text>
    </comment>
    <comment ref="D43" authorId="0">
      <text>
        <r>
          <rPr>
            <sz val="9"/>
            <color indexed="81"/>
            <rFont val="Tahoma"/>
            <family val="2"/>
          </rPr>
          <t>+-6.79% / +-4704
MIN - MID - MAX
% -&gt; 19-25.8-32.5
: -&gt; 10343 - 15047 - 19750 D: 6.79 enn: 159 vigan: 107997.77 lv%: 0.882753 lv: 107997.7695</t>
        </r>
      </text>
    </comment>
    <comment ref="E43" authorId="0">
      <text>
        <r>
          <rPr>
            <sz val="9"/>
            <color indexed="81"/>
            <rFont val="Tahoma"/>
            <family val="2"/>
          </rPr>
          <t>+-6.5% / +-3404
MIN - MID - MAX
% -&gt; 9.6-16.1-22.6
: -&gt; 5515 - 8919 - 12323 D: 6.5 enn: 123 vigan: 79921.71 lv%: 0.653265 lv: 79921.7138</t>
        </r>
      </text>
    </comment>
    <comment ref="F43" authorId="0">
      <text>
        <r>
          <rPr>
            <sz val="9"/>
            <color indexed="81"/>
            <rFont val="Tahoma"/>
            <family val="2"/>
          </rPr>
          <t>+-5.36% / +-4997
MIN - MID - MAX
% -&gt; 15.9-21.2-26.6
: -&gt; 13325 - 18321 - 23318 D: 5.36 enn: 223 vigan: 119603.62 lv%: 0.977617 lv: 119603.6173</t>
        </r>
      </text>
    </comment>
    <comment ref="G43" authorId="0">
      <text>
        <r>
          <rPr>
            <sz val="9"/>
            <color indexed="81"/>
            <rFont val="Tahoma"/>
            <family val="2"/>
          </rPr>
          <t>+-10.31% / +-2697
MIN - MID - MAX
% -&gt; 10.3-20.6-30.9
: -&gt; 2947 - 5644 - 8342 D: 10.31 enn: 59 vigan: 60830.86 lv%: 0.49722 lv: 60830.8579</t>
        </r>
      </text>
    </comment>
    <comment ref="H43" authorId="0">
      <text>
        <r>
          <rPr>
            <sz val="9"/>
            <color indexed="81"/>
            <rFont val="Tahoma"/>
            <family val="2"/>
          </rPr>
          <t>+-7.4% / +-4154
MIN - MID - MAX
% -&gt; 16.6-24-31.4
: -&gt; 9165 - 13319 - 17473 D: 7.4 enn: 128 vigan: 94671.21 lv%: 0.773824 lv: 94671.2088</t>
        </r>
      </text>
    </comment>
    <comment ref="I43" authorId="0">
      <text>
        <r>
          <rPr>
            <sz val="9"/>
            <color indexed="81"/>
            <rFont val="Tahoma"/>
            <family val="2"/>
          </rPr>
          <t>+-6.1% / +-3994
MIN - MID - MAX
% -&gt; 12.2-18.3-24.4
: -&gt; 6652 - 10647 - 14641 D: 6.1 enn: 154 vigan: 93951.7 lv%: 0.767943 lv: 93951.7036</t>
        </r>
      </text>
    </comment>
    <comment ref="J43" authorId="0">
      <text>
        <r>
          <rPr>
            <sz val="9"/>
            <color indexed="81"/>
            <rFont val="Tahoma"/>
            <family val="2"/>
          </rPr>
          <t>+-8.33% / +-2929
MIN - MID - MAX
% -&gt; 9.5-17.8-26.1
: -&gt; 2524 - 5453 - 8382 D: 8.33 enn: 81 vigan: 67455.28 lv%: 0.551366 lv: 67455.2772</t>
        </r>
      </text>
    </comment>
    <comment ref="K43" authorId="0">
      <text>
        <r>
          <rPr>
            <sz val="9"/>
            <color indexed="81"/>
            <rFont val="Tahoma"/>
            <family val="2"/>
          </rPr>
          <t>+-10.63% / +-2918
MIN - MID - MAX
% -&gt; 12.8-23.5-34.1
: -&gt; 2899 - 5818 - 8736 D: 10.63 enn: 61 vigan: 64847.39 lv%: 0.53005 lv: 64847.3853</t>
        </r>
      </text>
    </comment>
    <comment ref="L43" authorId="0">
      <text>
        <r>
          <rPr>
            <sz val="9"/>
            <color indexed="81"/>
            <rFont val="Tahoma"/>
            <family val="2"/>
          </rPr>
          <t>+-15.53% / +-1974
MIN - MID - MAX
% -&gt; 7.2-22.8-38.3
: -&gt; 672 - 2646 - 4620 D: 15.53 enn: 28 vigan: 43479.29 lv%: 0.355391 lv: 43479.2898</t>
        </r>
      </text>
    </comment>
    <comment ref="M43" authorId="0">
      <text>
        <r>
          <rPr>
            <sz val="9"/>
            <color indexed="81"/>
            <rFont val="Tahoma"/>
            <family val="2"/>
          </rPr>
          <t>+-13.86% / +-1839
MIN - MID - MAX
% -&gt; 4.5-18.4-32.2
: -&gt; 397 - 2236 - 4075 D: 13.86 enn: 30 vigan: 41574.68 lv%: 0.339823 lv: 41574.6751</t>
        </r>
      </text>
    </comment>
    <comment ref="N43" authorId="0">
      <text>
        <r>
          <rPr>
            <sz val="9"/>
            <color indexed="81"/>
            <rFont val="Tahoma"/>
            <family val="2"/>
          </rPr>
          <t>+-20.13% / +-2060
MIN - MID - MAX
% -&gt; 13-33.1-53.2
: -&gt; 880 - 2940 - 5000 D: 20.13 enn: 21 vigan: 42265.27 lv%: 0.345468 lv: 42265.272</t>
        </r>
      </text>
    </comment>
    <comment ref="O43" authorId="0">
      <text>
        <r>
          <rPr>
            <sz val="9"/>
            <color indexed="81"/>
            <rFont val="Tahoma"/>
            <family val="2"/>
          </rPr>
          <t>+-9.85% / +-2641
MIN - MID - MAX
% -&gt; 9.2-19-28.9
: -&gt; 2232 - 4873 - 7514 D: 9.85 enn: 61 vigan: 60081.01 lv%: 0.491091 lv: 60081.0093</t>
        </r>
      </text>
    </comment>
    <comment ref="P43" authorId="0">
      <text>
        <r>
          <rPr>
            <sz val="9"/>
            <color indexed="81"/>
            <rFont val="Tahoma"/>
            <family val="2"/>
          </rPr>
          <t>+-8.33% / +-2929
MIN - MID - MAX
% -&gt; 9.5-17.8-26.1
: -&gt; 2524 - 5453 - 8382 D: 8.33 enn: 81 vigan: 67455.28 lv%: 0.551366 lv: 67455.2772</t>
        </r>
      </text>
    </comment>
    <comment ref="Q43" authorId="0">
      <text>
        <r>
          <rPr>
            <sz val="9"/>
            <color indexed="81"/>
            <rFont val="Tahoma"/>
            <family val="2"/>
          </rPr>
          <t>+-11.84% / +-2499
MIN - MID - MAX
% -&gt; 10.2-22-33.9
: -&gt; 1744 - 4243 - 6742 D: 11.84 enn: 47 vigan: 55667.63 lv%: 0.455016 lv: 55667.6282</t>
        </r>
      </text>
    </comment>
    <comment ref="R43" authorId="0">
      <text>
        <r>
          <rPr>
            <sz val="9"/>
            <color indexed="81"/>
            <rFont val="Tahoma"/>
            <family val="2"/>
          </rPr>
          <t>+-9.35% / +-2171
MIN - MID - MAX
% -&gt; 5-14.3-23.7
: -&gt; 840 - 3011 - 5182 D: 9.35 enn: 54 vigan: 50465.13 lv%: 0.412492 lv: 50465.1317</t>
        </r>
      </text>
    </comment>
    <comment ref="S43" authorId="0">
      <text>
        <r>
          <rPr>
            <sz val="9"/>
            <color indexed="81"/>
            <rFont val="Tahoma"/>
            <family val="2"/>
          </rPr>
          <t>+-8.63% / +-3874
MIN - MID - MAX
% -&gt; 17.7-26.3-34.9
: -&gt; 7385 - 11258 - 15132 D: 8.63 enn: 100 vigan: 86258.88 lv%: 0.705064 lv: 86258.8798</t>
        </r>
      </text>
    </comment>
    <comment ref="C44" authorId="0">
      <text>
        <r>
          <rPr>
            <sz val="9"/>
            <color indexed="81"/>
            <rFont val="Tahoma"/>
            <family val="2"/>
          </rPr>
          <t>+-4.76% / +-5464
MIN - MID - MAX
% -&gt; 16.3-21.1-25.8
: -&gt; 18511 - 23976 - 29440</t>
        </r>
      </text>
    </comment>
    <comment ref="D44" authorId="0">
      <text>
        <r>
          <rPr>
            <sz val="9"/>
            <color indexed="81"/>
            <rFont val="Tahoma"/>
            <family val="2"/>
          </rPr>
          <t>+-6.13% / +-4148
MIN - MID - MAX
% -&gt; 13.1-19.3-25.4
: -&gt; 7111 - 11259 - 15407 D: 6.13 enn: 159 vigan: 97414.17 lv%: 0.796245 lv: 97414.1727</t>
        </r>
      </text>
    </comment>
    <comment ref="E44" authorId="0">
      <text>
        <r>
          <rPr>
            <sz val="9"/>
            <color indexed="81"/>
            <rFont val="Tahoma"/>
            <family val="2"/>
          </rPr>
          <t>+-7.43% / +-4003
MIN - MID - MAX
% -&gt; 15.6-23-30.4
: -&gt; 8713 - 12716 - 16720 D: 7.43 enn: 123 vigan: 91439.34 lv%: 0.747408 lv: 91439.3408</t>
        </r>
      </text>
    </comment>
    <comment ref="F44" authorId="0">
      <text>
        <r>
          <rPr>
            <sz val="9"/>
            <color indexed="81"/>
            <rFont val="Tahoma"/>
            <family val="2"/>
          </rPr>
          <t>+-5.02% / +-4646
MIN - MID - MAX
% -&gt; 12.8-17.8-22.9
: -&gt; 10740 - 15386 - 20032 D: 5.02 enn: 223 vigan: 111947.74 lv%: 0.915039 lv: 111947.742</t>
        </r>
      </text>
    </comment>
    <comment ref="G44" authorId="0">
      <text>
        <r>
          <rPr>
            <sz val="9"/>
            <color indexed="81"/>
            <rFont val="Tahoma"/>
            <family val="2"/>
          </rPr>
          <t>+-11.83% / +-3291
MIN - MID - MAX
% -&gt; 19.5-31.3-43.1
: -&gt; 5299 - 8590 - 11881 D: 11.83 enn: 59 vigan: 69789.68 lv%: 0.570447 lv: 69789.685</t>
        </r>
      </text>
    </comment>
    <comment ref="H44" authorId="0">
      <text>
        <r>
          <rPr>
            <sz val="9"/>
            <color indexed="81"/>
            <rFont val="Tahoma"/>
            <family val="2"/>
          </rPr>
          <t>+-6.43% / +-3504
MIN - MID - MAX
% -&gt; 10.1-16.5-22.9
: -&gt; 5649 - 9153 - 12656 D: 6.43 enn: 128 vigan: 82266.54 lv%: 0.672431 lv: 82266.5434</t>
        </r>
      </text>
    </comment>
    <comment ref="I44" authorId="0">
      <text>
        <r>
          <rPr>
            <sz val="9"/>
            <color indexed="81"/>
            <rFont val="Tahoma"/>
            <family val="2"/>
          </rPr>
          <t>+-6.88% / +-4617
MIN - MID - MAX
% -&gt; 18.6-25.5-32.3
: -&gt; 10206 - 14823 - 19440 D: 6.88 enn: 154 vigan: 105881.75 lv%: 0.865457 lv: 105881.7501</t>
        </r>
      </text>
    </comment>
    <comment ref="J44" authorId="0">
      <text>
        <r>
          <rPr>
            <sz val="9"/>
            <color indexed="81"/>
            <rFont val="Tahoma"/>
            <family val="2"/>
          </rPr>
          <t>+-9.64% / +-3545
MIN - MID - MAX
% -&gt; 17.1-26.7-36.4
: -&gt; 4649 - 8195 - 11740 D: 9.64 enn: 81 vigan: 78058.41 lv%: 0.638034 lv: 78058.4085</t>
        </r>
      </text>
    </comment>
    <comment ref="K44" authorId="0">
      <text>
        <r>
          <rPr>
            <sz val="9"/>
            <color indexed="81"/>
            <rFont val="Tahoma"/>
            <family val="2"/>
          </rPr>
          <t>+-9.78% / +-2619
MIN - MID - MAX
% -&gt; 8.9-18.7-28.5
: -&gt; 2021 - 4641 - 7260 D: 9.78 enn: 61 vigan: 59685.19 lv%: 0.487855 lv: 59685.1904</t>
        </r>
      </text>
    </comment>
    <comment ref="L44" authorId="0">
      <text>
        <r>
          <rPr>
            <sz val="9"/>
            <color indexed="81"/>
            <rFont val="Tahoma"/>
            <family val="2"/>
          </rPr>
          <t>+-15.14% / +-1908
MIN - MID - MAX
% -&gt; 6.1-21.2-36.4
: -&gt; 560 - 2467 - 4375 D: 15.14 enn: 28 vigan: 42399.32 lv%: 0.346564 lv: 42399.3199</t>
        </r>
      </text>
    </comment>
    <comment ref="M44" authorId="0">
      <text>
        <r>
          <rPr>
            <sz val="9"/>
            <color indexed="81"/>
            <rFont val="Tahoma"/>
            <family val="2"/>
          </rPr>
          <t>+-11.92% / +-1534
MIN - MID - MAX
% -&gt; 0.8-12.7-24.6
: -&gt; 13 - 1548 - 3082 D: 11.92 enn: 30 vigan: 35768.17 lv%: 0.292362 lv: 35768.1728</t>
        </r>
      </text>
    </comment>
    <comment ref="N44" authorId="0">
      <text>
        <r>
          <rPr>
            <sz val="9"/>
            <color indexed="81"/>
            <rFont val="Tahoma"/>
            <family val="2"/>
          </rPr>
          <t>+-12.46% / +-1105
MIN - MID - MAX
% -&gt; 0-9.4-21.8
: -&gt; 0 - 832 - 1938 D: 12.46 enn: 21 vigan: 26175.4 lv%: 0.213953 lv: 26175.4032</t>
        </r>
      </text>
    </comment>
    <comment ref="O44" authorId="0">
      <text>
        <r>
          <rPr>
            <sz val="9"/>
            <color indexed="81"/>
            <rFont val="Tahoma"/>
            <family val="2"/>
          </rPr>
          <t>+-10.8% / +-2984
MIN - MID - MAX
% -&gt; 13.8-24.6-35.4
: -&gt; 3309 - 6293 - 9278 D: 10.8 enn: 61 vigan: 65896.91 lv%: 0.538629 lv: 65896.9144</t>
        </r>
      </text>
    </comment>
    <comment ref="P44" authorId="0">
      <text>
        <r>
          <rPr>
            <sz val="9"/>
            <color indexed="81"/>
            <rFont val="Tahoma"/>
            <family val="2"/>
          </rPr>
          <t>+-9.64% / +-3545
MIN - MID - MAX
% -&gt; 17.1-26.7-36.4
: -&gt; 4649 - 8195 - 11740 D: 9.64 enn: 81 vigan: 78058.41 lv%: 0.638034 lv: 78058.4085</t>
        </r>
      </text>
    </comment>
    <comment ref="Q44" authorId="0">
      <text>
        <r>
          <rPr>
            <sz val="9"/>
            <color indexed="81"/>
            <rFont val="Tahoma"/>
            <family val="2"/>
          </rPr>
          <t>+-11.22% / +-2327
MIN - MID - MAX
% -&gt; 7.8-19-30.2
: -&gt; 1336 - 3664 - 5991 D: 11.22 enn: 47 vigan: 52714.05 lv%: 0.430874 lv: 52714.045</t>
        </r>
      </text>
    </comment>
    <comment ref="R44" authorId="0">
      <text>
        <r>
          <rPr>
            <sz val="9"/>
            <color indexed="81"/>
            <rFont val="Tahoma"/>
            <family val="2"/>
          </rPr>
          <t>+-10.31% / +-2444
MIN - MID - MAX
% -&gt; 8-18.3-28.6
: -&gt; 1399 - 3844 - 6288 D: 10.31 enn: 54 vigan: 55684.66 lv%: 0.455156 lv: 55684.6626</t>
        </r>
      </text>
    </comment>
    <comment ref="S44" authorId="0">
      <text>
        <r>
          <rPr>
            <sz val="9"/>
            <color indexed="81"/>
            <rFont val="Tahoma"/>
            <family val="2"/>
          </rPr>
          <t>+-7.74% / +-3362
MIN - MID - MAX
% -&gt; 11.6-19.3-27.1
: -&gt; 4911 - 8274 - 11636 D: 7.74 enn: 100 vigan: 77365.46 lv%: 0.63237 lv: 77365.4553</t>
        </r>
      </text>
    </comment>
    <comment ref="C45" authorId="0">
      <text>
        <r>
          <rPr>
            <sz val="9"/>
            <color indexed="81"/>
            <rFont val="Tahoma"/>
            <family val="2"/>
          </rPr>
          <t>+-2.87% / +-3277
MIN - MID - MAX
% -&gt; 3.6-6.5-9.4
: -&gt; 4098 - 7375 - 10652</t>
        </r>
      </text>
    </comment>
    <comment ref="D45" authorId="0">
      <text>
        <r>
          <rPr>
            <sz val="9"/>
            <color indexed="81"/>
            <rFont val="Tahoma"/>
            <family val="2"/>
          </rPr>
          <t>+-4.35% / +-2854
MIN - MID - MAX
% -&gt; 4.2-8.6-12.9
: -&gt; 2163 - 5017 - 7870 D: 4.35 enn: 159 vigan: 69192.22 lv%: 0.565564 lv: 69192.2154</t>
        </r>
      </text>
    </comment>
    <comment ref="E45" authorId="0">
      <text>
        <r>
          <rPr>
            <sz val="9"/>
            <color indexed="81"/>
            <rFont val="Tahoma"/>
            <family val="2"/>
          </rPr>
          <t>+-3.57% / +-1795
MIN - MID - MAX
% -&gt; 0.7-4.3-7.8
: -&gt; 563 - 2358 - 4153 D: 3.57 enn: 123 vigan: 43910.45 lv%: 0.358916 lv: 43910.4505</t>
        </r>
      </text>
    </comment>
    <comment ref="F45" authorId="0">
      <text>
        <r>
          <rPr>
            <sz val="9"/>
            <color indexed="81"/>
            <rFont val="Tahoma"/>
            <family val="2"/>
          </rPr>
          <t>+-2.56% / +-2321
MIN - MID - MAX
% -&gt; 1.4-4-6.5
: -&gt; 1116 - 3437 - 5758 D: 2.56 enn: 223 vigan: 57196.91 lv%: 0.467517 lv: 57196.9142</t>
        </r>
      </text>
    </comment>
    <comment ref="G45" authorId="0">
      <text>
        <r>
          <rPr>
            <sz val="9"/>
            <color indexed="81"/>
            <rFont val="Tahoma"/>
            <family val="2"/>
          </rPr>
          <t>+-8.94% / +-2267
MIN - MID - MAX
% -&gt; 5.4-14.3-23.3
: -&gt; 1671 - 3938 - 6205 D: 8.94 enn: 59 vigan: 52761.11 lv%: 0.431259 lv: 52761.1128</t>
        </r>
      </text>
    </comment>
    <comment ref="H45" authorId="0">
      <text>
        <r>
          <rPr>
            <sz val="9"/>
            <color indexed="81"/>
            <rFont val="Tahoma"/>
            <family val="2"/>
          </rPr>
          <t>+-2.59% / +-1348
MIN - MID - MAX
% -&gt; 0-2.3-4.9
: -&gt; 0 - 1273 - 2622 D: 2.59 enn: 128 vigan: 33193.8 lv%: 0.27132 lv: 33193.8022</t>
        </r>
      </text>
    </comment>
    <comment ref="I45" authorId="0">
      <text>
        <r>
          <rPr>
            <sz val="9"/>
            <color indexed="81"/>
            <rFont val="Tahoma"/>
            <family val="2"/>
          </rPr>
          <t>+-4.83% / +-3089
MIN - MID - MAX
% -&gt; 5.6-10.5-15.3
: -&gt; 3012 - 6102 - 9191 D: 4.83 enn: 154 vigan: 74443.08 lv%: 0.608483 lv: 74443.0821</t>
        </r>
      </text>
    </comment>
    <comment ref="J45" authorId="0">
      <text>
        <r>
          <rPr>
            <sz val="9"/>
            <color indexed="81"/>
            <rFont val="Tahoma"/>
            <family val="2"/>
          </rPr>
          <t>+-6.62% / +-2252
MIN - MID - MAX
% -&gt; 3.7-10.3-16.9
: -&gt; 905 - 3157 - 5409 D: 6.62 enn: 81 vigan: 53616.26 lv%: 0.438249 lv: 53616.2574</t>
        </r>
      </text>
    </comment>
    <comment ref="K45" authorId="0">
      <text>
        <r>
          <rPr>
            <sz val="9"/>
            <color indexed="81"/>
            <rFont val="Tahoma"/>
            <family val="2"/>
          </rPr>
          <t>+-8.1% / +-2097
MIN - MID - MAX
% -&gt; 3.7-11.8-19.9
: -&gt; 834 - 2931 - 5028 D: 8.1 enn: 61 vigan: 49403.92 lv%: 0.403818 lv: 49403.9192</t>
        </r>
      </text>
    </comment>
    <comment ref="L45" authorId="0">
      <text>
        <r>
          <rPr>
            <sz val="9"/>
            <color indexed="81"/>
            <rFont val="Tahoma"/>
            <family val="2"/>
          </rPr>
          <t>+-9.66% / +-1129
MIN - MID - MAX
% -&gt; 0-7.3-17
: -&gt; 0 - 853 - 1982 D: 9.66 enn: 28 vigan: 27037.05 lv%: 0.220996 lv: 27037.052</t>
        </r>
      </text>
    </comment>
    <comment ref="M4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30 vigan: 0 lv%: 0 lv: 0</t>
        </r>
      </text>
    </comment>
    <comment ref="N4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45" authorId="0">
      <text>
        <r>
          <rPr>
            <sz val="9"/>
            <color indexed="81"/>
            <rFont val="Tahoma"/>
            <family val="2"/>
          </rPr>
          <t>+-3.24% / +-802
MIN - MID - MAX
% -&gt; 0-1.7-4.9
: -&gt; 0 - 434 - 1236 D: 3.24 enn: 61 vigan: 19750.1 lv%: 0.161434 lv: 19750.1002</t>
        </r>
      </text>
    </comment>
    <comment ref="P45" authorId="0">
      <text>
        <r>
          <rPr>
            <sz val="9"/>
            <color indexed="81"/>
            <rFont val="Tahoma"/>
            <family val="2"/>
          </rPr>
          <t>+-6.62% / +-2252
MIN - MID - MAX
% -&gt; 3.7-10.3-16.9
: -&gt; 905 - 3157 - 5409 D: 6.62 enn: 81 vigan: 53616.26 lv%: 0.438249 lv: 53616.2574</t>
        </r>
      </text>
    </comment>
    <comment ref="Q45" authorId="0">
      <text>
        <r>
          <rPr>
            <sz val="9"/>
            <color indexed="81"/>
            <rFont val="Tahoma"/>
            <family val="2"/>
          </rPr>
          <t>+-7.13% / +-1393
MIN - MID - MAX
% -&gt; 0-6.7-13.8
: -&gt; 0 - 1287 - 2679 D: 7.13 enn: 47 vigan: 33533.32 lv%: 0.274095 lv: 33533.3154</t>
        </r>
      </text>
    </comment>
    <comment ref="R45" authorId="0">
      <text>
        <r>
          <rPr>
            <sz val="9"/>
            <color indexed="81"/>
            <rFont val="Tahoma"/>
            <family val="2"/>
          </rPr>
          <t>+-4.54% / +-1001
MIN - MID - MAX
% -&gt; 0-3-7.5
: -&gt; 0 - 627 - 1628 D: 4.54 enn: 54 vigan: 24513.17 lv%: 0.200366 lv: 24513.172</t>
        </r>
      </text>
    </comment>
    <comment ref="S45" authorId="0">
      <text>
        <r>
          <rPr>
            <sz val="9"/>
            <color indexed="81"/>
            <rFont val="Tahoma"/>
            <family val="2"/>
          </rPr>
          <t>+-4.42% / +-1817
MIN - MID - MAX
% -&gt; 1-5.4-9.8
: -&gt; 486 - 2304 - 4121 D: 4.42 enn: 100 vigan: 44212.64 lv%: 0.361386 lv: 44212.6435</t>
        </r>
      </text>
    </comment>
    <comment ref="C53" authorId="0">
      <text>
        <r>
          <rPr>
            <sz val="9"/>
            <color indexed="81"/>
            <rFont val="Tahoma"/>
            <family val="2"/>
          </rPr>
          <t>+-6% / +-4309
MIN - MID - MAX
% -&gt; 13.8-19.8-25.8
: -&gt; 8951 - 13260 - 17570</t>
        </r>
      </text>
    </comment>
    <comment ref="D53" authorId="0">
      <text>
        <r>
          <rPr>
            <sz val="9"/>
            <color indexed="81"/>
            <rFont val="Tahoma"/>
            <family val="2"/>
          </rPr>
          <t>+-8.04% / +-3527
MIN - MID - MAX
% -&gt; 13.4-21.4-29.5
: -&gt; 4311 - 7838 - 11365 D: 8.04 enn: 100 vigan: 80388.73 lv%: 0.657082 lv: 80388.7294</t>
        </r>
      </text>
    </comment>
    <comment ref="E53" authorId="0">
      <text>
        <r>
          <rPr>
            <sz val="9"/>
            <color indexed="81"/>
            <rFont val="Tahoma"/>
            <family val="2"/>
          </rPr>
          <t>+-9.02% / +-2712
MIN - MID - MAX
% -&gt; 8.8-17.8-26.8
: -&gt; 2710 - 5422 - 8134 D: 9.02 enn: 69 vigan: 62234.05 lv%: 0.508689 lv: 62234.0464</t>
        </r>
      </text>
    </comment>
    <comment ref="F53" authorId="0">
      <text>
        <r>
          <rPr>
            <sz val="9"/>
            <color indexed="81"/>
            <rFont val="Tahoma"/>
            <family val="2"/>
          </rPr>
          <t>+-6.74% / +-4161
MIN - MID - MAX
% -&gt; 14.8-21.6-28.3
: -&gt; 7734 - 11895 - 16056 D: 6.74 enn: 143 vigan: 96364.75 lv%: 0.787667 lv: 96364.7511</t>
        </r>
      </text>
    </comment>
    <comment ref="G53" authorId="0">
      <text>
        <r>
          <rPr>
            <sz val="9"/>
            <color indexed="81"/>
            <rFont val="Tahoma"/>
            <family val="2"/>
          </rPr>
          <t>+-12.22% / +-1355
MIN - MID - MAX
% -&gt; 0-11.4-23.6
: -&gt; 0 - 1365 - 2720 D: 12.22 enn: 26 vigan: 31781.13 lv%: 0.259773 lv: 31781.1332</t>
        </r>
      </text>
    </comment>
    <comment ref="H53" authorId="0">
      <text>
        <r>
          <rPr>
            <sz val="9"/>
            <color indexed="81"/>
            <rFont val="Tahoma"/>
            <family val="2"/>
          </rPr>
          <t>+-9.98% / +-3460
MIN - MID - MAX
% -&gt; 17.1-27.1-37
: -&gt; 5278 - 8738 - 12198 D: 9.98 enn: 76 vigan: 75883.53 lv%: 0.620257 lv: 75883.5278</t>
        </r>
      </text>
    </comment>
    <comment ref="I53" authorId="0">
      <text>
        <r>
          <rPr>
            <sz val="9"/>
            <color indexed="81"/>
            <rFont val="Tahoma"/>
            <family val="2"/>
          </rPr>
          <t>+-6.83% / +-2693
MIN - MID - MAX
% -&gt; 6.2-13-19.8
: -&gt; 1829 - 4522 - 7215 D: 6.83 enn: 93 vigan: 63549.96 lv%: 0.519445 lv: 63549.9579</t>
        </r>
      </text>
    </comment>
    <comment ref="J53" authorId="0">
      <text>
        <r>
          <rPr>
            <sz val="9"/>
            <color indexed="81"/>
            <rFont val="Tahoma"/>
            <family val="2"/>
          </rPr>
          <t>+-14.13% / +-2937
MIN - MID - MAX
% -&gt; 19.6-33.7-47.9
: -&gt; 2343 - 5280 - 8217 D: 14.13 enn: 43 vigan: 60753.51 lv%: 0.496588 lv: 60753.5143</t>
        </r>
      </text>
    </comment>
    <comment ref="K53" authorId="0">
      <text>
        <r>
          <rPr>
            <sz val="9"/>
            <color indexed="81"/>
            <rFont val="Tahoma"/>
            <family val="2"/>
          </rPr>
          <t>+-12.51% / +-1922
MIN - MID - MAX
% -&gt; 4.7-17.2-29.7
: -&gt; 452 - 2373 - 4295 D: 12.51 enn: 35 vigan: 43789.39 lv%: 0.357926 lv: 43789.3912</t>
        </r>
      </text>
    </comment>
    <comment ref="L53" authorId="0">
      <text>
        <r>
          <rPr>
            <sz val="9"/>
            <color indexed="81"/>
            <rFont val="Tahoma"/>
            <family val="2"/>
          </rPr>
          <t>+-12.78% / +-799
MIN - MID - MAX
% -&gt; 0-6.8-19.6
: -&gt; 0 - 443 - 1242 D: 12.78 enn: 15 vigan: 19163.57 lv%: 0.156639 lv: 19163.5722</t>
        </r>
      </text>
    </comment>
    <comment ref="M53" authorId="0">
      <text>
        <r>
          <rPr>
            <sz val="9"/>
            <color indexed="81"/>
            <rFont val="Tahoma"/>
            <family val="2"/>
          </rPr>
          <t>+-6.47% / +-742
MIN - MID - MAX
% -&gt; 0-3.2-9.6
: -&gt; 0 - 349 - 1091 D: 6.47 enn: 28 vigan: 18127.61 lv%: 0.148172 lv: 18127.6103</t>
        </r>
      </text>
    </comment>
    <comment ref="N5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11 vigan: 0 lv%: 0 lv: 0</t>
        </r>
      </text>
    </comment>
    <comment ref="O53" authorId="0">
      <text>
        <r>
          <rPr>
            <sz val="9"/>
            <color indexed="81"/>
            <rFont val="Tahoma"/>
            <family val="2"/>
          </rPr>
          <t>+-14.87% / +-2617
MIN - MID - MAX
% -&gt; 15.9-30.8-45.7
: -&gt; 2198 - 4815 - 7432 D: 14.87 enn: 37 vigan: 55024.82 lv%: 0.449762 lv: 55024.8198</t>
        </r>
      </text>
    </comment>
    <comment ref="P53" authorId="0">
      <text>
        <r>
          <rPr>
            <sz val="9"/>
            <color indexed="81"/>
            <rFont val="Tahoma"/>
            <family val="2"/>
          </rPr>
          <t>+-14.13% / +-2937
MIN - MID - MAX
% -&gt; 19.6-33.7-47.9
: -&gt; 2343 - 5280 - 8217 D: 14.13 enn: 43 vigan: 60753.51 lv%: 0.496588 lv: 60753.5143</t>
        </r>
      </text>
    </comment>
    <comment ref="Q53" authorId="0">
      <text>
        <r>
          <rPr>
            <sz val="9"/>
            <color indexed="81"/>
            <rFont val="Tahoma"/>
            <family val="2"/>
          </rPr>
          <t>+-11.37% / +-1149
MIN - MID - MAX
% -&gt; 0-8.9-20.2
: -&gt; 0 - 876 - 2025 D: 11.37 enn: 24 vigan: 27295.31 lv%: 0.223107 lv: 27295.3145</t>
        </r>
      </text>
    </comment>
    <comment ref="R53" authorId="0">
      <text>
        <r>
          <rPr>
            <sz val="9"/>
            <color indexed="81"/>
            <rFont val="Tahoma"/>
            <family val="2"/>
          </rPr>
          <t>+-10.17% / +-1509
MIN - MID - MAX
% -&gt; 0.4-10.5-20.7
: -&gt; -69 - 1440 - 2949 D: 10.17 enn: 35 vigan: 35600.12 lv%: 0.290989 lv: 35600.1211</t>
        </r>
      </text>
    </comment>
    <comment ref="S53" authorId="0">
      <text>
        <r>
          <rPr>
            <sz val="9"/>
            <color indexed="81"/>
            <rFont val="Tahoma"/>
            <family val="2"/>
          </rPr>
          <t>+-9.63% / +-2850
MIN - MID - MAX
% -&gt; 10.7-20.3-30
: -&gt; 2813 - 5663 - 8513 D: 9.63 enn: 67 vigan: 64536.35 lv%: 0.527508 lv: 64536.3462</t>
        </r>
      </text>
    </comment>
    <comment ref="C54" authorId="0">
      <text>
        <r>
          <rPr>
            <sz val="9"/>
            <color indexed="81"/>
            <rFont val="Tahoma"/>
            <family val="2"/>
          </rPr>
          <t>+-4.93% / +-3463
MIN - MID - MAX
% -&gt; 7.3-12.2-17.1
: -&gt; 4711 - 8174 - 11637</t>
        </r>
      </text>
    </comment>
    <comment ref="D54" authorId="0">
      <text>
        <r>
          <rPr>
            <sz val="9"/>
            <color indexed="81"/>
            <rFont val="Tahoma"/>
            <family val="2"/>
          </rPr>
          <t>+-6.01% / +-2517
MIN - MID - MAX
% -&gt; 4.5-10.5-16.5
: -&gt; 1326 - 3844 - 6361 D: 6.01 enn: 100 vigan: 60078.92 lv%: 0.491074 lv: 60078.9247</t>
        </r>
      </text>
    </comment>
    <comment ref="E54" authorId="0">
      <text>
        <r>
          <rPr>
            <sz val="9"/>
            <color indexed="81"/>
            <rFont val="Tahoma"/>
            <family val="2"/>
          </rPr>
          <t>+-8.23% / +-2434
MIN - MID - MAX
% -&gt; 6-14.2-22.4
: -&gt; 1896 - 4330 - 6764 D: 8.23 enn: 69 vigan: 56815.14 lv%: 0.464396 lv: 56815.1427</t>
        </r>
      </text>
    </comment>
    <comment ref="F54" authorId="0">
      <text>
        <r>
          <rPr>
            <sz val="9"/>
            <color indexed="81"/>
            <rFont val="Tahoma"/>
            <family val="2"/>
          </rPr>
          <t>+-5.38% / +-3218
MIN - MID - MAX
% -&gt; 6.9-12.3-17.7
: -&gt; 3563 - 6781 - 9999 D: 5.38 enn: 143 vigan: 76942.1 lv%: 0.62891 lv: 76942.103</t>
        </r>
      </text>
    </comment>
    <comment ref="G54" authorId="0">
      <text>
        <r>
          <rPr>
            <sz val="9"/>
            <color indexed="81"/>
            <rFont val="Tahoma"/>
            <family val="2"/>
          </rPr>
          <t>+-12.33% / +-1369
MIN - MID - MAX
% -&gt; 0-11.7-24
: -&gt; 0 - 1393 - 2762 D: 12.33 enn: 26 vigan: 32062.66 lv%: 0.262074 lv: 32062.6563</t>
        </r>
      </text>
    </comment>
    <comment ref="H54" authorId="0">
      <text>
        <r>
          <rPr>
            <sz val="9"/>
            <color indexed="81"/>
            <rFont val="Tahoma"/>
            <family val="2"/>
          </rPr>
          <t>+-6.8% / +-2171
MIN - MID - MAX
% -&gt; 3.4-10.2-17
: -&gt; 1119 - 3290 - 5461 D: 6.8 enn: 76 vigan: 51668.51 lv%: 0.422328 lv: 51668.5104</t>
        </r>
      </text>
    </comment>
    <comment ref="I54" authorId="0">
      <text>
        <r>
          <rPr>
            <sz val="9"/>
            <color indexed="81"/>
            <rFont val="Tahoma"/>
            <family val="2"/>
          </rPr>
          <t>+-7.06% / +-2794
MIN - MID - MAX
% -&gt; 7-14-21.1
: -&gt; 2089 - 4884 - 7678 D: 7.06 enn: 93 vigan: 65647 lv%: 0.536586 lv: 65647.0022</t>
        </r>
      </text>
    </comment>
    <comment ref="J54" authorId="0">
      <text>
        <r>
          <rPr>
            <sz val="9"/>
            <color indexed="81"/>
            <rFont val="Tahoma"/>
            <family val="2"/>
          </rPr>
          <t>+-10.24% / +-1893
MIN - MID - MAX
% -&gt; 3.4-13.6-23.8
: -&gt; 237 - 2130 - 4023 D: 10.24 enn: 43 vigan: 44053.47 lv%: 0.360085 lv: 44053.4744</t>
        </r>
      </text>
    </comment>
    <comment ref="K54" authorId="0">
      <text>
        <r>
          <rPr>
            <sz val="9"/>
            <color indexed="81"/>
            <rFont val="Tahoma"/>
            <family val="2"/>
          </rPr>
          <t>+-13.77% / +-2176
MIN - MID - MAX
% -&gt; 8.5-22.2-36
: -&gt; 884 - 3060 - 5236 D: 13.77 enn: 35 vigan: 48199.62 lv%: 0.393974 lv: 48199.6176</t>
        </r>
      </text>
    </comment>
    <comment ref="L54" authorId="0">
      <text>
        <r>
          <rPr>
            <sz val="9"/>
            <color indexed="81"/>
            <rFont val="Tahoma"/>
            <family val="2"/>
          </rPr>
          <t>+-11.91% / +-742
MIN - MID - MAX
% -&gt; 0-5.9-17.8
: -&gt; 0 - 381 - 1122 D: 11.91 enn: 15 vigan: 17863.67 lv%: 0.146014 lv: 17863.6713</t>
        </r>
      </text>
    </comment>
    <comment ref="M5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28 vigan: 0 lv%: 0 lv: 0</t>
        </r>
      </text>
    </comment>
    <comment ref="N54" authorId="0">
      <text>
        <r>
          <rPr>
            <sz val="9"/>
            <color indexed="81"/>
            <rFont val="Tahoma"/>
            <family val="2"/>
          </rPr>
          <t>+-16.42% / +-760
MIN - MID - MAX
% -&gt; 0-8.4-24.9
: -&gt; 0 - 378 - 1138 D: 16.42 enn: 11 vigan: 18063.33 lv%: 0.147646 lv: 18063.3315</t>
        </r>
      </text>
    </comment>
    <comment ref="O54" authorId="0">
      <text>
        <r>
          <rPr>
            <sz val="9"/>
            <color indexed="81"/>
            <rFont val="Tahoma"/>
            <family val="2"/>
          </rPr>
          <t>+-11.26% / +-1798
MIN - MID - MAX
% -&gt; 3-14.2-25.5
: -&gt; 428 - 2226 - 4024 D: 11.26 enn: 37 vigan: 41645.93 lv%: 0.340406 lv: 41645.9305</t>
        </r>
      </text>
    </comment>
    <comment ref="P54" authorId="0">
      <text>
        <r>
          <rPr>
            <sz val="9"/>
            <color indexed="81"/>
            <rFont val="Tahoma"/>
            <family val="2"/>
          </rPr>
          <t>+-10.24% / +-1893
MIN - MID - MAX
% -&gt; 3.4-13.6-23.8
: -&gt; 237 - 2130 - 4023 D: 10.24 enn: 43 vigan: 44053.47 lv%: 0.360085 lv: 44053.4744</t>
        </r>
      </text>
    </comment>
    <comment ref="Q54" authorId="0">
      <text>
        <r>
          <rPr>
            <sz val="9"/>
            <color indexed="81"/>
            <rFont val="Tahoma"/>
            <family val="2"/>
          </rPr>
          <t>+-13.16% / +-1354
MIN - MID - MAX
% -&gt; 0-12.4-25.5
: -&gt; 0 - 1221 - 2575 D: 13.16 enn: 24 vigan: 31595.09 lv%: 0.258252 lv: 31595.0922</t>
        </r>
      </text>
    </comment>
    <comment ref="R54" authorId="0">
      <text>
        <r>
          <rPr>
            <sz val="9"/>
            <color indexed="81"/>
            <rFont val="Tahoma"/>
            <family val="2"/>
          </rPr>
          <t>+-14.51% / +-2343
MIN - MID - MAX
% -&gt; 11.4-25.9-40.4
: -&gt; 1194 - 3537 - 5881 D: 14.51 enn: 35 vigan: 50782.32 lv%: 0.415085 lv: 50782.3159</t>
        </r>
      </text>
    </comment>
    <comment ref="S54" authorId="0">
      <text>
        <r>
          <rPr>
            <sz val="9"/>
            <color indexed="81"/>
            <rFont val="Tahoma"/>
            <family val="2"/>
          </rPr>
          <t>+-5.02% / +-1383
MIN - MID - MAX
% -&gt; 0-4.6-9.6
: -&gt; 0 - 1286 - 2669 D: 5.02 enn: 67 vigan: 33651.25 lv%: 0.275059 lv: 33651.2531</t>
        </r>
      </text>
    </comment>
    <comment ref="C55" authorId="0">
      <text>
        <r>
          <rPr>
            <sz val="9"/>
            <color indexed="81"/>
            <rFont val="Tahoma"/>
            <family val="2"/>
          </rPr>
          <t>+-6.29% / +-4557
MIN - MID - MAX
% -&gt; 16.2-22.5-28.8
: -&gt; 10524 - 15081 - 19637</t>
        </r>
      </text>
    </comment>
    <comment ref="D55" authorId="0">
      <text>
        <r>
          <rPr>
            <sz val="9"/>
            <color indexed="81"/>
            <rFont val="Tahoma"/>
            <family val="2"/>
          </rPr>
          <t>+-8.05% / +-3533
MIN - MID - MAX
% -&gt; 13.5-21.5-29.6
: -&gt; 4333 - 7866 - 11399 D: 8.05 enn: 100 vigan: 80491.75 lv%: 0.657924 lv: 80491.7536</t>
        </r>
      </text>
    </comment>
    <comment ref="E55" authorId="0">
      <text>
        <r>
          <rPr>
            <sz val="9"/>
            <color indexed="81"/>
            <rFont val="Tahoma"/>
            <family val="2"/>
          </rPr>
          <t>+-10.03% / +-3107
MIN - MID - MAX
% -&gt; 13.6-23.7-33.7
: -&gt; 4108 - 7215 - 10322 D: 10.03 enn: 69 vigan: 69176.19 lv%: 0.565433 lv: 69176.1867</t>
        </r>
      </text>
    </comment>
    <comment ref="F55" authorId="0">
      <text>
        <r>
          <rPr>
            <sz val="9"/>
            <color indexed="81"/>
            <rFont val="Tahoma"/>
            <family val="2"/>
          </rPr>
          <t>+-6.81% / +-4215
MIN - MID - MAX
% -&gt; 15.4-22.2-29
: -&gt; 8031 - 12246 - 16461 D: 6.81 enn: 143 vigan: 97377.49 lv%: 0.795945 lv: 97377.4943</t>
        </r>
      </text>
    </comment>
    <comment ref="G55" authorId="0">
      <text>
        <r>
          <rPr>
            <sz val="9"/>
            <color indexed="81"/>
            <rFont val="Tahoma"/>
            <family val="2"/>
          </rPr>
          <t>+-16.35% / +-1943
MIN - MID - MAX
% -&gt; 7.4-23.7-40.1
: -&gt; 893 - 2835 - 4778 D: 16.35 enn: 26 vigan: 42503.85 lv%: 0.347418 lv: 42503.8472</t>
        </r>
      </text>
    </comment>
    <comment ref="H55" authorId="0">
      <text>
        <r>
          <rPr>
            <sz val="9"/>
            <color indexed="81"/>
            <rFont val="Tahoma"/>
            <family val="2"/>
          </rPr>
          <t>+-9.34% / +-3153
MIN - MID - MAX
% -&gt; 12.8-22.2-31.5
: -&gt; 4006 - 7159 - 10311 D: 9.34 enn: 76 vigan: 70949.35 lv%: 0.579926 lv: 70949.3451</t>
        </r>
      </text>
    </comment>
    <comment ref="I55" authorId="0">
      <text>
        <r>
          <rPr>
            <sz val="9"/>
            <color indexed="81"/>
            <rFont val="Tahoma"/>
            <family val="2"/>
          </rPr>
          <t>+-8.52% / +-3509
MIN - MID - MAX
% -&gt; 14.3-22.8-31.3
: -&gt; 4413 - 7922 - 11431 D: 8.52 enn: 93 vigan: 79246.92 lv%: 0.647749 lv: 79246.9214</t>
        </r>
      </text>
    </comment>
    <comment ref="J55" authorId="0">
      <text>
        <r>
          <rPr>
            <sz val="9"/>
            <color indexed="81"/>
            <rFont val="Tahoma"/>
            <family val="2"/>
          </rPr>
          <t>+-8.99% / +-1633
MIN - MID - MAX
% -&gt; 1.1-10.1-19.1
: -&gt; -57 - 1576 - 3209 D: 8.99 enn: 43 vigan: 38666.3 lv%: 0.316051 lv: 38666.2983</t>
        </r>
      </text>
    </comment>
    <comment ref="K55" authorId="0">
      <text>
        <r>
          <rPr>
            <sz val="9"/>
            <color indexed="81"/>
            <rFont val="Tahoma"/>
            <family val="2"/>
          </rPr>
          <t>+-14.56% / +-2355
MIN - MID - MAX
% -&gt; 11.6-26.2-40.7
: -&gt; 1246 - 3601 - 5956 D: 14.56 enn: 35 vigan: 50951.07 lv%: 0.416464 lv: 50951.0735</t>
        </r>
      </text>
    </comment>
    <comment ref="L55" authorId="0">
      <text>
        <r>
          <rPr>
            <sz val="9"/>
            <color indexed="81"/>
            <rFont val="Tahoma"/>
            <family val="2"/>
          </rPr>
          <t>+-23.6% / +-1717
MIN - MID - MAX
% -&gt; 8.4-31.9-55.5
: -&gt; 350 - 2066 - 3783 D: 23.6 enn: 15 vigan: 35392.69 lv%: 0.289293 lv: 35392.6856</t>
        </r>
      </text>
    </comment>
    <comment ref="M55" authorId="0">
      <text>
        <r>
          <rPr>
            <sz val="9"/>
            <color indexed="81"/>
            <rFont val="Tahoma"/>
            <family val="2"/>
          </rPr>
          <t>+-16.05% / +-2069
MIN - MID - MAX
% -&gt; 9-25.1-41.1
: -&gt; 701 - 2770 - 4839 D: 16.05 enn: 28 vigan: 44936.13 lv%: 0.367299 lv: 44936.1294</t>
        </r>
      </text>
    </comment>
    <comment ref="N55" authorId="0">
      <text>
        <r>
          <rPr>
            <sz val="9"/>
            <color indexed="81"/>
            <rFont val="Tahoma"/>
            <family val="2"/>
          </rPr>
          <t>+-27.67% / +-1485
MIN - MID - MAX
% -&gt; 4.8-32.5-60.1
: -&gt; -30 - 1454 - 2939 D: 27.67 enn: 11 vigan: 30434.63 lv%: 0.248767 lv: 30434.6333</t>
        </r>
      </text>
    </comment>
    <comment ref="O55" authorId="0">
      <text>
        <r>
          <rPr>
            <sz val="9"/>
            <color indexed="81"/>
            <rFont val="Tahoma"/>
            <family val="2"/>
          </rPr>
          <t>+-13.58% / +-2278
MIN - MID - MAX
% -&gt; 9.5-23.1-36.7
: -&gt; 1335 - 3613 - 5891 D: 13.58 enn: 37 vigan: 50239.76 lv%: 0.41065 lv: 50239.7631</t>
        </r>
      </text>
    </comment>
    <comment ref="P55" authorId="0">
      <text>
        <r>
          <rPr>
            <sz val="9"/>
            <color indexed="81"/>
            <rFont val="Tahoma"/>
            <family val="2"/>
          </rPr>
          <t>+-8.99% / +-1633
MIN - MID - MAX
% -&gt; 1.1-10.1-19.1
: -&gt; -57 - 1576 - 3209 D: 8.99 enn: 43 vigan: 38666.3 lv%: 0.316051 lv: 38666.2983</t>
        </r>
      </text>
    </comment>
    <comment ref="Q55" authorId="0">
      <text>
        <r>
          <rPr>
            <sz val="9"/>
            <color indexed="81"/>
            <rFont val="Tahoma"/>
            <family val="2"/>
          </rPr>
          <t>+-18.51% / +-2130
MIN - MID - MAX
% -&gt; 12.5-31-49.5
: -&gt; 935 - 3065 - 5195 D: 18.51 enn: 24 vigan: 44414.09 lv%: 0.363032 lv: 44414.0895</t>
        </r>
      </text>
    </comment>
    <comment ref="R55" authorId="0">
      <text>
        <r>
          <rPr>
            <sz val="9"/>
            <color indexed="81"/>
            <rFont val="Tahoma"/>
            <family val="2"/>
          </rPr>
          <t>+-14.55% / +-2353
MIN - MID - MAX
% -&gt; 11.6-26.1-40.7
: -&gt; 1215 - 3568 - 5921 D: 14.55 enn: 35 vigan: 50924.09 lv%: 0.416244 lv: 50924.0883</t>
        </r>
      </text>
    </comment>
    <comment ref="S55" authorId="0">
      <text>
        <r>
          <rPr>
            <sz val="9"/>
            <color indexed="81"/>
            <rFont val="Tahoma"/>
            <family val="2"/>
          </rPr>
          <t>+-10.32% / +-3124
MIN - MID - MAX
% -&gt; 14.3-24.7-35
: -&gt; 3748 - 6872 - 9995 D: 10.32 enn: 67 vigan: 69127.36 lv%: 0.565034 lv: 69127.3623</t>
        </r>
      </text>
    </comment>
    <comment ref="C56" authorId="0">
      <text>
        <r>
          <rPr>
            <sz val="9"/>
            <color indexed="81"/>
            <rFont val="Tahoma"/>
            <family val="2"/>
          </rPr>
          <t>+-7.5% / +-5990
MIN - MID - MAX
% -&gt; 38.1-45.6-53.1
: -&gt; 24568 - 30558 - 36548</t>
        </r>
      </text>
    </comment>
    <comment ref="D56" authorId="0">
      <text>
        <r>
          <rPr>
            <sz val="9"/>
            <color indexed="81"/>
            <rFont val="Tahoma"/>
            <family val="2"/>
          </rPr>
          <t>+-9.77% / +-4962
MIN - MID - MAX
% -&gt; 36.8-46.6-56.3
: -&gt; 12071 - 17033 - 21995 D: 9.77 enn: 100 vigan: 97728.23 lv%: 0.798812 lv: 97728.2256</t>
        </r>
      </text>
    </comment>
    <comment ref="E56" authorId="0">
      <text>
        <r>
          <rPr>
            <sz val="9"/>
            <color indexed="81"/>
            <rFont val="Tahoma"/>
            <family val="2"/>
          </rPr>
          <t>+-11.72% / +-4146
MIN - MID - MAX
% -&gt; 32.6-44.4-56.1
: -&gt; 9378 - 13524 - 17670 D: 11.72 enn: 69 vigan: 80861.55 lv%: 0.660947 lv: 80861.5532</t>
        </r>
      </text>
    </comment>
    <comment ref="F56" authorId="0">
      <text>
        <r>
          <rPr>
            <sz val="9"/>
            <color indexed="81"/>
            <rFont val="Tahoma"/>
            <family val="2"/>
          </rPr>
          <t>+-8.13% / +-5576
MIN - MID - MAX
% -&gt; 35.8-43.9-52
: -&gt; 18620 - 24196 - 29772 D: 8.13 enn: 143 vigan: 116247.13 lv%: 0.950182 lv: 116247.1341</t>
        </r>
      </text>
    </comment>
    <comment ref="G56" authorId="0">
      <text>
        <r>
          <rPr>
            <sz val="9"/>
            <color indexed="81"/>
            <rFont val="Tahoma"/>
            <family val="2"/>
          </rPr>
          <t>+-19.18% / +-2872
MIN - MID - MAX
% -&gt; 34-53.2-72.4
: -&gt; 3490 - 6362 - 9234 D: 19.18 enn: 26 vigan: 49861.73 lv%: 0.40756 lv: 49861.7259</t>
        </r>
      </text>
    </comment>
    <comment ref="H56" authorId="0">
      <text>
        <r>
          <rPr>
            <sz val="9"/>
            <color indexed="81"/>
            <rFont val="Tahoma"/>
            <family val="2"/>
          </rPr>
          <t>+-11.04% / +-4161
MIN - MID - MAX
% -&gt; 29.6-40.6-51.6
: -&gt; 8950 - 13111 - 17272 D: 11.04 enn: 76 vigan: 83882.76 lv%: 0.685642 lv: 83882.76</t>
        </r>
      </text>
    </comment>
    <comment ref="I56" authorId="0">
      <text>
        <r>
          <rPr>
            <sz val="9"/>
            <color indexed="81"/>
            <rFont val="Tahoma"/>
            <family val="2"/>
          </rPr>
          <t>+-10.16% / +-4966
MIN - MID - MAX
% -&gt; 40-50.2-60.3
: -&gt; 12481 - 17447 - 22413 D: 10.16 enn: 93 vigan: 94471.3 lv%: 0.77219 lv: 94471.296</t>
        </r>
      </text>
    </comment>
    <comment ref="J56" authorId="0">
      <text>
        <r>
          <rPr>
            <sz val="9"/>
            <color indexed="81"/>
            <rFont val="Tahoma"/>
            <family val="2"/>
          </rPr>
          <t>+-14.78% / +-3279
MIN - MID - MAX
% -&gt; 27.8-42.6-57.4
: -&gt; 3391 - 6670 - 9949 D: 14.78 enn: 43 vigan: 63544.5 lv%: 0.519401 lv: 63544.4998</t>
        </r>
      </text>
    </comment>
    <comment ref="K56" authorId="0">
      <text>
        <r>
          <rPr>
            <sz val="9"/>
            <color indexed="81"/>
            <rFont val="Tahoma"/>
            <family val="2"/>
          </rPr>
          <t>+-15.73% / +-2687
MIN - MID - MAX
% -&gt; 18.7-34.4-50.1
: -&gt; 2048 - 4736 - 7423 D: 15.73 enn: 35 vigan: 55071.68 lv%: 0.450145 lv: 55071.683</t>
        </r>
      </text>
    </comment>
    <comment ref="L56" authorId="0">
      <text>
        <r>
          <rPr>
            <sz val="9"/>
            <color indexed="81"/>
            <rFont val="Tahoma"/>
            <family val="2"/>
          </rPr>
          <t>+-25.16% / +-2246
MIN - MID - MAX
% -&gt; 30.2-55.3-80.5
: -&gt; 1333 - 3579 - 5824 D: 25.16 enn: 15 vigan: 37736.96 lv%: 0.308455 lv: 37736.9567</t>
        </r>
      </text>
    </comment>
    <comment ref="M56" authorId="0">
      <text>
        <r>
          <rPr>
            <sz val="9"/>
            <color indexed="81"/>
            <rFont val="Tahoma"/>
            <family val="2"/>
          </rPr>
          <t>+-16.67% / +-3424
MIN - MID - MAX
% -&gt; 55.1-71.8-88.5
: -&gt; 4513 - 7937 - 11361 D: 16.67 enn: 28 vigan: 46667.38 lv%: 0.38145 lv: 46667.378</t>
        </r>
      </text>
    </comment>
    <comment ref="N56" authorId="0">
      <text>
        <r>
          <rPr>
            <sz val="9"/>
            <color indexed="81"/>
            <rFont val="Tahoma"/>
            <family val="2"/>
          </rPr>
          <t>+-29.05% / +-1994
MIN - MID - MAX
% -&gt; 30.1-59.1-88.2
: -&gt; 655 - 2649 - 4643 D: 29.05 enn: 11 vigan: 31957.14 lv%: 0.261212 lv: 31957.1404</t>
        </r>
      </text>
    </comment>
    <comment ref="O56" authorId="0">
      <text>
        <r>
          <rPr>
            <sz val="9"/>
            <color indexed="81"/>
            <rFont val="Tahoma"/>
            <family val="2"/>
          </rPr>
          <t>+-15.01% / +-2662
MIN - MID - MAX
% -&gt; 16.9-31.9-46.9
: -&gt; 2326 - 4987 - 7649 D: 15.01 enn: 37 vigan: 55553.56 lv%: 0.454084 lv: 55553.5568</t>
        </r>
      </text>
    </comment>
    <comment ref="P56" authorId="0">
      <text>
        <r>
          <rPr>
            <sz val="9"/>
            <color indexed="81"/>
            <rFont val="Tahoma"/>
            <family val="2"/>
          </rPr>
          <t>+-14.78% / +-3279
MIN - MID - MAX
% -&gt; 27.8-42.6-57.4
: -&gt; 3391 - 6670 - 9949 D: 14.78 enn: 43 vigan: 63544.5 lv%: 0.519401 lv: 63544.4998</t>
        </r>
      </text>
    </comment>
    <comment ref="Q56" authorId="0">
      <text>
        <r>
          <rPr>
            <sz val="9"/>
            <color indexed="81"/>
            <rFont val="Tahoma"/>
            <family val="2"/>
          </rPr>
          <t>+-19.98% / +-2625
MIN - MID - MAX
% -&gt; 27.8-47.8-67.7
: -&gt; 2093 - 4718 - 7342 D: 19.98 enn: 24 vigan: 47956.66 lv%: 0.391989 lv: 47956.6618</t>
        </r>
      </text>
    </comment>
    <comment ref="R56" authorId="0">
      <text>
        <r>
          <rPr>
            <sz val="9"/>
            <color indexed="81"/>
            <rFont val="Tahoma"/>
            <family val="2"/>
          </rPr>
          <t>+-16.03% / +-2800
MIN - MID - MAX
% -&gt; 21.4-37.5-53.5
: -&gt; 2320 - 5119 - 7919 D: 16.03 enn: 35 vigan: 56117.86 lv%: 0.458697 lv: 56117.8617</t>
        </r>
      </text>
    </comment>
    <comment ref="S56" authorId="0">
      <text>
        <r>
          <rPr>
            <sz val="9"/>
            <color indexed="81"/>
            <rFont val="Tahoma"/>
            <family val="2"/>
          </rPr>
          <t>+-11.97% / +-4330
MIN - MID - MAX
% -&gt; 38.4-50.4-62.4
: -&gt; 9721 - 14051 - 18381 D: 11.97 enn: 67 vigan: 80191.77 lv%: 0.655472 lv: 80191.7726</t>
        </r>
      </text>
    </comment>
    <comment ref="C64" authorId="0">
      <text>
        <r>
          <rPr>
            <sz val="9"/>
            <color indexed="81"/>
            <rFont val="Tahoma"/>
            <family val="2"/>
          </rPr>
          <t>+-6.23% / +-4530
MIN - MID - MAX
% -&gt; 15.8-22-28.3
: -&gt; 10263 - 14793 - 19323</t>
        </r>
      </text>
    </comment>
    <comment ref="D64" authorId="0">
      <text>
        <r>
          <rPr>
            <sz val="9"/>
            <color indexed="81"/>
            <rFont val="Tahoma"/>
            <family val="2"/>
          </rPr>
          <t>+-8.16% / +-3553
MIN - MID - MAX
% -&gt; 13.8-22-30.1
: -&gt; 4239 - 7792 - 11345 D: 8.16 enn: 99 vigan: 80740.84 lv%: 0.65996 lv: 80740.8396</t>
        </r>
      </text>
    </comment>
    <comment ref="E64" authorId="0">
      <text>
        <r>
          <rPr>
            <sz val="9"/>
            <color indexed="81"/>
            <rFont val="Tahoma"/>
            <family val="2"/>
          </rPr>
          <t>+-9.65% / +-3050
MIN - MID - MAX
% -&gt; 12.5-22.1-31.8
: -&gt; 3951 - 7001 - 10051 D: 9.65 enn: 71 vigan: 68522.66 lv%: 0.560091 lv: 68522.6597</t>
        </r>
      </text>
    </comment>
    <comment ref="F64" authorId="0">
      <text>
        <r>
          <rPr>
            <sz val="9"/>
            <color indexed="81"/>
            <rFont val="Tahoma"/>
            <family val="2"/>
          </rPr>
          <t>+-7.11% / +-4453
MIN - MID - MAX
% -&gt; 18.1-25.2-32.3
: -&gt; 9354 - 13808 - 18261 D: 7.11 enn: 143 vigan: 101693.48 lv%: 0.831223 lv: 101693.4831</t>
        </r>
      </text>
    </comment>
    <comment ref="G64" authorId="0">
      <text>
        <r>
          <rPr>
            <sz val="9"/>
            <color indexed="81"/>
            <rFont val="Tahoma"/>
            <family val="2"/>
          </rPr>
          <t>+-10.24% / +-1159
MIN - MID - MAX
% -&gt; 0-8-18.3
: -&gt; 0 - 985 - 2144 D: 10.24 enn: 27 vigan: 27657.55 lv%: 0.226068 lv: 27657.5513</t>
        </r>
      </text>
    </comment>
    <comment ref="H64" authorId="0">
      <text>
        <r>
          <rPr>
            <sz val="9"/>
            <color indexed="81"/>
            <rFont val="Tahoma"/>
            <family val="2"/>
          </rPr>
          <t>+-9.98% / +-3403
MIN - MID - MAX
% -&gt; 16.5-26.4-36.4
: -&gt; 5044 - 8448 - 11851 D: 9.98 enn: 75 vigan: 74842.46 lv%: 0.611748 lv: 74842.46</t>
        </r>
      </text>
    </comment>
    <comment ref="I64" authorId="0">
      <text>
        <r>
          <rPr>
            <sz val="9"/>
            <color indexed="81"/>
            <rFont val="Tahoma"/>
            <family val="2"/>
          </rPr>
          <t>+-7.73% / +-3179
MIN - MID - MAX
% -&gt; 10.3-18.1-25.8
: -&gt; 3166 - 6345 - 9525 D: 7.73 enn: 95 vigan: 73449.87 lv%: 0.600365 lv: 73449.8722</t>
        </r>
      </text>
    </comment>
    <comment ref="J64" authorId="0">
      <text>
        <r>
          <rPr>
            <sz val="9"/>
            <color indexed="81"/>
            <rFont val="Tahoma"/>
            <family val="2"/>
          </rPr>
          <t>+-13.47% / +-2870
MIN - MID - MAX
% -&gt; 17.2-30.7-44.2
: -&gt; 2125 - 4994 - 7864 D: 13.47 enn: 45 vigan: 60630.19 lv%: 0.49558 lv: 60630.1933</t>
        </r>
      </text>
    </comment>
    <comment ref="K64" authorId="0">
      <text>
        <r>
          <rPr>
            <sz val="9"/>
            <color indexed="81"/>
            <rFont val="Tahoma"/>
            <family val="2"/>
          </rPr>
          <t>+-12.96% / +-2480
MIN - MID - MAX
% -&gt; 11.3-24.2-37.2
: -&gt; 1514 - 3993 - 6473 D: 12.96 enn: 42 vigan: 54429.91 lv%: 0.4449 lv: 54429.9113</t>
        </r>
      </text>
    </comment>
    <comment ref="L64" authorId="0">
      <text>
        <r>
          <rPr>
            <sz val="9"/>
            <color indexed="81"/>
            <rFont val="Tahoma"/>
            <family val="2"/>
          </rPr>
          <t>+-12.23% / +-815
MIN - MID - MAX
% -&gt; 0-6.7-18.9
: -&gt; 0 - 443 - 1258 D: 12.23 enn: 16 vigan: 19567.72 lv%: 0.159943 lv: 19567.715</t>
        </r>
      </text>
    </comment>
    <comment ref="M6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19 vigan: 0 lv%: 0 lv: 0</t>
        </r>
      </text>
    </comment>
    <comment ref="N64" authorId="0">
      <text>
        <r>
          <rPr>
            <sz val="9"/>
            <color indexed="81"/>
            <rFont val="Tahoma"/>
            <family val="2"/>
          </rPr>
          <t>+-14% / +-700
MIN - MID - MAX
% -&gt; 0-6.5-20.5
: -&gt; 0 - 325 - 1025 D: 14 enn: 12 vigan: 16795.95 lv%: 0.137287 lv: 16795.9514</t>
        </r>
      </text>
    </comment>
    <comment ref="O64" authorId="0">
      <text>
        <r>
          <rPr>
            <sz val="9"/>
            <color indexed="81"/>
            <rFont val="Tahoma"/>
            <family val="2"/>
          </rPr>
          <t>+-15.4% / +-2686
MIN - MID - MAX
% -&gt; 18-33.4-48.8
: -&gt; 2352 - 5038 - 7724 D: 15.4 enn: 36 vigan: 55454.97 lv%: 0.453278 lv: 55454.9663</t>
        </r>
      </text>
    </comment>
    <comment ref="P64" authorId="0">
      <text>
        <r>
          <rPr>
            <sz val="9"/>
            <color indexed="81"/>
            <rFont val="Tahoma"/>
            <family val="2"/>
          </rPr>
          <t>+-13.47% / +-2870
MIN - MID - MAX
% -&gt; 17.2-30.7-44.2
: -&gt; 2125 - 4994 - 7864 D: 13.47 enn: 45 vigan: 60630.19 lv%: 0.49558 lv: 60630.1933</t>
        </r>
      </text>
    </comment>
    <comment ref="Q64" authorId="0">
      <text>
        <r>
          <rPr>
            <sz val="9"/>
            <color indexed="81"/>
            <rFont val="Tahoma"/>
            <family val="2"/>
          </rPr>
          <t>+-12.81% / +-1731
MIN - MID - MAX
% -&gt; 2.9-15.7-28.5
: -&gt; 251 - 1982 - 3713 D: 12.81 enn: 31 vigan: 39714.9 lv%: 0.324622 lv: 39714.9047</t>
        </r>
      </text>
    </comment>
    <comment ref="R64" authorId="0">
      <text>
        <r>
          <rPr>
            <sz val="9"/>
            <color indexed="81"/>
            <rFont val="Tahoma"/>
            <family val="2"/>
          </rPr>
          <t>+-9.51% / +-1484
MIN - MID - MAX
% -&gt; 0.1-9.6-19.2
: -&gt; -90 - 1395 - 2879 D: 9.51 enn: 37 vigan: 35192.33 lv%: 0.287655 lv: 35192.3316</t>
        </r>
      </text>
    </comment>
    <comment ref="S64" authorId="0">
      <text>
        <r>
          <rPr>
            <sz val="9"/>
            <color indexed="81"/>
            <rFont val="Tahoma"/>
            <family val="2"/>
          </rPr>
          <t>+-11.53% / +-3023
MIN - MID - MAX
% -&gt; 15.5-27-38.6
: -&gt; 3399 - 6422 - 9445 D: 11.53 enn: 57 vigan: 65711.26 lv%: 0.537111 lv: 65711.2589</t>
        </r>
      </text>
    </comment>
    <comment ref="C65" authorId="0">
      <text>
        <r>
          <rPr>
            <sz val="9"/>
            <color indexed="81"/>
            <rFont val="Tahoma"/>
            <family val="2"/>
          </rPr>
          <t>+-4.32% / +-3030
MIN - MID - MAX
% -&gt; 4.8-9.1-13.4
: -&gt; 3080 - 6110 - 9139</t>
        </r>
      </text>
    </comment>
    <comment ref="D65" authorId="0">
      <text>
        <r>
          <rPr>
            <sz val="9"/>
            <color indexed="81"/>
            <rFont val="Tahoma"/>
            <family val="2"/>
          </rPr>
          <t>+-5.66% / +-2335
MIN - MID - MAX
% -&gt; 3.4-9.1-14.7
: -&gt; 885 - 3220 - 5555 D: 5.66 enn: 99 vigan: 56031.16 lv%: 0.457988 lv: 56031.1607</t>
        </r>
      </text>
    </comment>
    <comment ref="E65" authorId="0">
      <text>
        <r>
          <rPr>
            <sz val="9"/>
            <color indexed="81"/>
            <rFont val="Tahoma"/>
            <family val="2"/>
          </rPr>
          <t>+-6.7% / +-1991
MIN - MID - MAX
% -&gt; 2.4-9.1-15.8
: -&gt; 899 - 2890 - 4880 D: 6.7 enn: 71 vigan: 47553.53 lv%: 0.388693 lv: 47553.5284</t>
        </r>
      </text>
    </comment>
    <comment ref="F65" authorId="0">
      <text>
        <r>
          <rPr>
            <sz val="9"/>
            <color indexed="81"/>
            <rFont val="Tahoma"/>
            <family val="2"/>
          </rPr>
          <t>+-4.96% / +-2944
MIN - MID - MAX
% -&gt; 5.2-10.2-15.1
: -&gt; 2640 - 5584 - 8528 D: 4.96 enn: 143 vigan: 70861.38 lv%: 0.579207 lv: 70861.3812</t>
        </r>
      </text>
    </comment>
    <comment ref="G65" authorId="0">
      <text>
        <r>
          <rPr>
            <sz val="9"/>
            <color indexed="81"/>
            <rFont val="Tahoma"/>
            <family val="2"/>
          </rPr>
          <t>+-7.63% / +-848
MIN - MID - MAX
% -&gt; 0-4.3-11.9
: -&gt; 0 - 526 - 1374 D: 7.63 enn: 27 vigan: 20607.87 lv%: 0.168445 lv: 20607.8685</t>
        </r>
      </text>
    </comment>
    <comment ref="H65" authorId="0">
      <text>
        <r>
          <rPr>
            <sz val="9"/>
            <color indexed="81"/>
            <rFont val="Tahoma"/>
            <family val="2"/>
          </rPr>
          <t>+-6.52% / +-2047
MIN - MID - MAX
% -&gt; 2.6-9.1-15.7
: -&gt; 875 - 2922 - 4969 D: 6.52 enn: 75 vigan: 48920.66 lv%: 0.399868 lv: 48920.6626</t>
        </r>
      </text>
    </comment>
    <comment ref="I65" authorId="0">
      <text>
        <r>
          <rPr>
            <sz val="9"/>
            <color indexed="81"/>
            <rFont val="Tahoma"/>
            <family val="2"/>
          </rPr>
          <t>+-5.77% / +-2287
MIN - MID - MAX
% -&gt; 3.3-9.1-14.8
: -&gt; 901 - 3188 - 5475 D: 5.77 enn: 95 vigan: 54839.51 lv%: 0.448248 lv: 54839.5067</t>
        </r>
      </text>
    </comment>
    <comment ref="J65" authorId="0">
      <text>
        <r>
          <rPr>
            <sz val="9"/>
            <color indexed="81"/>
            <rFont val="Tahoma"/>
            <family val="2"/>
          </rPr>
          <t>+-7.97% / +-1501
MIN - MID - MAX
% -&gt; 0.1-8.1-16.1
: -&gt; -181 - 1320 - 2820 D: 7.97 enn: 45 vigan: 35885.31 lv%: 0.29332 lv: 35885.3057</t>
        </r>
      </text>
    </comment>
    <comment ref="K65" authorId="0">
      <text>
        <r>
          <rPr>
            <sz val="9"/>
            <color indexed="81"/>
            <rFont val="Tahoma"/>
            <family val="2"/>
          </rPr>
          <t>+-9.45% / +-1684
MIN - MID - MAX
% -&gt; 1.5-11-20.4
: -&gt; 123 - 1807 - 3491 D: 9.45 enn: 42 vigan: 39693.02 lv%: 0.324443 lv: 39693.024</t>
        </r>
      </text>
    </comment>
    <comment ref="L6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16 vigan: 0 lv%: 0 lv: 0</t>
        </r>
      </text>
    </comment>
    <comment ref="M65" authorId="0">
      <text>
        <r>
          <rPr>
            <sz val="9"/>
            <color indexed="81"/>
            <rFont val="Tahoma"/>
            <family val="2"/>
          </rPr>
          <t>+-10.64% / +-839
MIN - MID - MAX
% -&gt; 0-5.9-16.6
: -&gt; 0 - 456 - 1295 D: 10.64 enn: 19 vigan: 20206.62 lv%: 0.165165 lv: 20206.6181</t>
        </r>
      </text>
    </comment>
    <comment ref="N65" authorId="0">
      <text>
        <r>
          <rPr>
            <sz val="9"/>
            <color indexed="81"/>
            <rFont val="Tahoma"/>
            <family val="2"/>
          </rPr>
          <t>+-21.83% / +-1164
MIN - MID - MAX
% -&gt; 0-18.2-40
: -&gt; 0 - 904 - 2068 D: 21.83 enn: 12 vigan: 26198.78 lv%: 0.214144 lv: 26198.7803</t>
        </r>
      </text>
    </comment>
    <comment ref="O65" authorId="0">
      <text>
        <r>
          <rPr>
            <sz val="9"/>
            <color indexed="81"/>
            <rFont val="Tahoma"/>
            <family val="2"/>
          </rPr>
          <t>+-10.12% / +-1546
MIN - MID - MAX
% -&gt; 0.6-10.8-20.9
: -&gt; 78 - 1623 - 3169 D: 10.12 enn: 36 vigan: 36438.48 lv%: 0.297841 lv: 36438.4837</t>
        </r>
      </text>
    </comment>
    <comment ref="P65" authorId="0">
      <text>
        <r>
          <rPr>
            <sz val="9"/>
            <color indexed="81"/>
            <rFont val="Tahoma"/>
            <family val="2"/>
          </rPr>
          <t>+-7.97% / +-1501
MIN - MID - MAX
% -&gt; 0.1-8.1-16.1
: -&gt; -181 - 1320 - 2820 D: 7.97 enn: 45 vigan: 35885.31 lv%: 0.29332 lv: 35885.3057</t>
        </r>
      </text>
    </comment>
    <comment ref="Q65" authorId="0">
      <text>
        <r>
          <rPr>
            <sz val="9"/>
            <color indexed="81"/>
            <rFont val="Tahoma"/>
            <family val="2"/>
          </rPr>
          <t>+-11.94% / +-1592
MIN - MID - MAX
% -&gt; 1.3-13.3-25.2
: -&gt; 81 - 1673 - 3266 D: 11.94 enn: 31 vigan: 37018.06 lv%: 0.302579 lv: 37018.0615</t>
        </r>
      </text>
    </comment>
    <comment ref="R65" authorId="0">
      <text>
        <r>
          <rPr>
            <sz val="9"/>
            <color indexed="81"/>
            <rFont val="Tahoma"/>
            <family val="2"/>
          </rPr>
          <t>+-12.69% / +-2081
MIN - MID - MAX
% -&gt; 6.5-19.2-31.9
: -&gt; 693 - 2774 - 4856 D: 12.69 enn: 37 vigan: 46940.96 lv%: 0.383686 lv: 46940.9593</t>
        </r>
      </text>
    </comment>
    <comment ref="S65" authorId="0">
      <text>
        <r>
          <rPr>
            <sz val="9"/>
            <color indexed="81"/>
            <rFont val="Tahoma"/>
            <family val="2"/>
          </rPr>
          <t>+-3.09% / +-716
MIN - MID - MAX
% -&gt; 0-1.4-4.5
: -&gt; 0 - 343 - 1058 D: 3.09 enn: 57 vigan: 17638.7 lv%: 0.144175 lv: 17638.7034</t>
        </r>
      </text>
    </comment>
    <comment ref="C66" authorId="0">
      <text>
        <r>
          <rPr>
            <sz val="9"/>
            <color indexed="81"/>
            <rFont val="Tahoma"/>
            <family val="2"/>
          </rPr>
          <t>+-5.41% / +-3854
MIN - MID - MAX
% -&gt; 9.9-15.3-20.7
: -&gt; 6408 - 10262 - 14116</t>
        </r>
      </text>
    </comment>
    <comment ref="D66" authorId="0">
      <text>
        <r>
          <rPr>
            <sz val="9"/>
            <color indexed="81"/>
            <rFont val="Tahoma"/>
            <family val="2"/>
          </rPr>
          <t>+-6.06% / +-2516
MIN - MID - MAX
% -&gt; 4.5-10.6-16.7
: -&gt; 1240 - 3756 - 6272 D: 6.06 enn: 99 vigan: 60011.28 lv%: 0.490521 lv: 60011.2802</t>
        </r>
      </text>
    </comment>
    <comment ref="E66" authorId="0">
      <text>
        <r>
          <rPr>
            <sz val="9"/>
            <color indexed="81"/>
            <rFont val="Tahoma"/>
            <family val="2"/>
          </rPr>
          <t>+-9.4% / +-2946
MIN - MID - MAX
% -&gt; 11.2-20.6-29.9
: -&gt; 3560 - 6506 - 9451 D: 9.4 enn: 71 vigan: 66715.45 lv%: 0.545319 lv: 66715.449</t>
        </r>
      </text>
    </comment>
    <comment ref="F66" authorId="0">
      <text>
        <r>
          <rPr>
            <sz val="9"/>
            <color indexed="81"/>
            <rFont val="Tahoma"/>
            <family val="2"/>
          </rPr>
          <t>+-5.77% / +-3475
MIN - MID - MAX
% -&gt; 8.7-14.5-20.3
: -&gt; 4477 - 7951 - 11426 D: 5.77 enn: 143 vigan: 82499.09 lv%: 0.674332 lv: 82499.0864</t>
        </r>
      </text>
    </comment>
    <comment ref="G66" authorId="0">
      <text>
        <r>
          <rPr>
            <sz val="9"/>
            <color indexed="81"/>
            <rFont val="Tahoma"/>
            <family val="2"/>
          </rPr>
          <t>+-14.74% / +-1766
MIN - MID - MAX
% -&gt; 4.1-18.8-33.5
: -&gt; 544 - 2311 - 4077 D: 14.74 enn: 27 vigan: 39793.31 lv%: 0.325263 lv: 39793.3113</t>
        </r>
      </text>
    </comment>
    <comment ref="H66" authorId="0">
      <text>
        <r>
          <rPr>
            <sz val="9"/>
            <color indexed="81"/>
            <rFont val="Tahoma"/>
            <family val="2"/>
          </rPr>
          <t>+-7.99% / +-2567
MIN - MID - MAX
% -&gt; 6.6-14.6-22.6
: -&gt; 2094 - 4661 - 7228 D: 7.99 enn: 75 vigan: 59907.16 lv%: 0.48967 lv: 59907.1562</t>
        </r>
      </text>
    </comment>
    <comment ref="I66" authorId="0">
      <text>
        <r>
          <rPr>
            <sz val="9"/>
            <color indexed="81"/>
            <rFont val="Tahoma"/>
            <family val="2"/>
          </rPr>
          <t>+-7.36% / +-2997
MIN - MID - MAX
% -&gt; 8.6-15.9-23.3
: -&gt; 2603 - 5601 - 8598 D: 7.36 enn: 95 vigan: 69892.05 lv%: 0.571284 lv: 69892.0464</t>
        </r>
      </text>
    </comment>
    <comment ref="J66" authorId="0">
      <text>
        <r>
          <rPr>
            <sz val="9"/>
            <color indexed="81"/>
            <rFont val="Tahoma"/>
            <family val="2"/>
          </rPr>
          <t>+-8.23% / +-1554
MIN - MID - MAX
% -&gt; 0.5-8.7-16.9
: -&gt; -138 - 1415 - 2969 D: 8.23 enn: 45 vigan: 37045.5 lv%: 0.302803 lv: 37045.5029</t>
        </r>
      </text>
    </comment>
    <comment ref="K66" authorId="0">
      <text>
        <r>
          <rPr>
            <sz val="9"/>
            <color indexed="81"/>
            <rFont val="Tahoma"/>
            <family val="2"/>
          </rPr>
          <t>+-10.21% / +-1839
MIN - MID - MAX
% -&gt; 2.9-13.1-23.3
: -&gt; 323 - 2163 - 4002 D: 10.21 enn: 42 vigan: 42894.96 lv%: 0.350615 lv: 42894.9591</t>
        </r>
      </text>
    </comment>
    <comment ref="L66" authorId="0">
      <text>
        <r>
          <rPr>
            <sz val="9"/>
            <color indexed="81"/>
            <rFont val="Tahoma"/>
            <family val="2"/>
          </rPr>
          <t>+-19.59% / +-1406
MIN - MID - MAX
% -&gt; 0.4-20-39.6
: -&gt; -81 - 1325 - 2731 D: 19.59 enn: 16 vigan: 31351.46 lv%: 0.256261 lv: 31351.4569</t>
        </r>
      </text>
    </comment>
    <comment ref="M66" authorId="0">
      <text>
        <r>
          <rPr>
            <sz val="9"/>
            <color indexed="81"/>
            <rFont val="Tahoma"/>
            <family val="2"/>
          </rPr>
          <t>+-18.91% / +-1639
MIN - MID - MAX
% -&gt; 4-23-41.9
: -&gt; 122 - 1760 - 3399 D: 18.91 enn: 19 vigan: 35923.4 lv%: 0.293631 lv: 35923.4027</t>
        </r>
      </text>
    </comment>
    <comment ref="N66" authorId="0">
      <text>
        <r>
          <rPr>
            <sz val="9"/>
            <color indexed="81"/>
            <rFont val="Tahoma"/>
            <family val="2"/>
          </rPr>
          <t>+-22.24% / +-1192
MIN - MID - MAX
% -&gt; 0-19.1-41.3
: -&gt; 0 - 948 - 2139 D: 22.24 enn: 12 vigan: 26684.21 lv%: 0.218112 lv: 26684.2121</t>
        </r>
      </text>
    </comment>
    <comment ref="O66" authorId="0">
      <text>
        <r>
          <rPr>
            <sz val="9"/>
            <color indexed="81"/>
            <rFont val="Tahoma"/>
            <family val="2"/>
          </rPr>
          <t>+-12.43% / +-1967
MIN - MID - MAX
% -&gt; 5.1-17.6-30
: -&gt; 684 - 2651 - 4618 D: 12.43 enn: 36 vigan: 44749.83 lv%: 0.365776 lv: 44749.8272</t>
        </r>
      </text>
    </comment>
    <comment ref="P66" authorId="0">
      <text>
        <r>
          <rPr>
            <sz val="9"/>
            <color indexed="81"/>
            <rFont val="Tahoma"/>
            <family val="2"/>
          </rPr>
          <t>+-8.23% / +-1554
MIN - MID - MAX
% -&gt; 0.5-8.7-16.9
: -&gt; -138 - 1415 - 2969 D: 8.23 enn: 45 vigan: 37045.5 lv%: 0.302803 lv: 37045.5029</t>
        </r>
      </text>
    </comment>
    <comment ref="Q66" authorId="0">
      <text>
        <r>
          <rPr>
            <sz val="9"/>
            <color indexed="81"/>
            <rFont val="Tahoma"/>
            <family val="2"/>
          </rPr>
          <t>+-13.37% / +-1823
MIN - MID - MAX
% -&gt; 4.1-17.5-30.8
: -&gt; 380 - 2203 - 4026 D: 13.37 enn: 31 vigan: 41434.39 lv%: 0.338677 lv: 41434.3879</t>
        </r>
      </text>
    </comment>
    <comment ref="R66" authorId="0">
      <text>
        <r>
          <rPr>
            <sz val="9"/>
            <color indexed="81"/>
            <rFont val="Tahoma"/>
            <family val="2"/>
          </rPr>
          <t>+-8.97% / +-1392
MIN - MID - MAX
% -&gt; 0-8.5-17.4
: -&gt; 0 - 1225 - 2618 D: 8.97 enn: 37 vigan: 33197.87 lv%: 0.271353 lv: 33197.8717</t>
        </r>
      </text>
    </comment>
    <comment ref="S66" authorId="0">
      <text>
        <r>
          <rPr>
            <sz val="9"/>
            <color indexed="81"/>
            <rFont val="Tahoma"/>
            <family val="2"/>
          </rPr>
          <t>+-10.89% / +-2788
MIN - MID - MAX
% -&gt; 11.9-22.8-33.7
: -&gt; 2630 - 5418 - 8207 D: 10.89 enn: 57 vigan: 62081.64 lv%: 0.507443 lv: 62081.6369</t>
        </r>
      </text>
    </comment>
    <comment ref="C67" authorId="0">
      <text>
        <r>
          <rPr>
            <sz val="9"/>
            <color indexed="81"/>
            <rFont val="Tahoma"/>
            <family val="2"/>
          </rPr>
          <t>+-7.49% / +-6308
MIN - MID - MAX
% -&gt; 46.1-53.5-61
: -&gt; 29617 - 35924 - 42232</t>
        </r>
      </text>
    </comment>
    <comment ref="D67" authorId="0">
      <text>
        <r>
          <rPr>
            <sz val="9"/>
            <color indexed="81"/>
            <rFont val="Tahoma"/>
            <family val="2"/>
          </rPr>
          <t>+-9.71% / +-5403
MIN - MID - MAX
% -&gt; 48.6-58.3-68
: -&gt; 15262 - 20665 - 26069 D: 9.71 enn: 99 vigan: 96110.16 lv%: 0.785586 lv: 96110.1633</t>
        </r>
      </text>
    </comment>
    <comment ref="E67" authorId="0">
      <text>
        <r>
          <rPr>
            <sz val="9"/>
            <color indexed="81"/>
            <rFont val="Tahoma"/>
            <family val="2"/>
          </rPr>
          <t>+-11.62% / +-4355
MIN - MID - MAX
% -&gt; 36.6-48.2-59.8
: -&gt; 10904 - 15259 - 19614 D: 11.62 enn: 71 vigan: 82499 lv%: 0.674331 lv: 82499.0022</t>
        </r>
      </text>
    </comment>
    <comment ref="F67" authorId="0">
      <text>
        <r>
          <rPr>
            <sz val="9"/>
            <color indexed="81"/>
            <rFont val="Tahoma"/>
            <family val="2"/>
          </rPr>
          <t>+-8.19% / +-5846
MIN - MID - MAX
% -&gt; 41.9-50.1-58.3
: -&gt; 21614 - 27460 - 33306 D: 8.19 enn: 143 vigan: 117122.18 lv%: 0.957334 lv: 117122.1803</t>
        </r>
      </text>
    </comment>
    <comment ref="G67" authorId="0">
      <text>
        <r>
          <rPr>
            <sz val="9"/>
            <color indexed="81"/>
            <rFont val="Tahoma"/>
            <family val="2"/>
          </rPr>
          <t>+-17.46% / +-3303
MIN - MID - MAX
% -&gt; 51.4-68.9-86.4
: -&gt; 5161 - 8464 - 11767 D: 17.46 enn: 27 vigan: 47141.04 lv%: 0.385322 lv: 47141.0398</t>
        </r>
      </text>
    </comment>
    <comment ref="H67" authorId="0">
      <text>
        <r>
          <rPr>
            <sz val="9"/>
            <color indexed="81"/>
            <rFont val="Tahoma"/>
            <family val="2"/>
          </rPr>
          <t>+-11.31% / +-4523
MIN - MID - MAX
% -&gt; 38.5-49.8-61.1
: -&gt; 11386 - 15909 - 20433 D: 11.31 enn: 75 vigan: 84843.86 lv%: 0.693497 lv: 84843.8583</t>
        </r>
      </text>
    </comment>
    <comment ref="I67" authorId="0">
      <text>
        <r>
          <rPr>
            <sz val="9"/>
            <color indexed="81"/>
            <rFont val="Tahoma"/>
            <family val="2"/>
          </rPr>
          <t>+-9.95% / +-5269
MIN - MID - MAX
% -&gt; 47-56.9-66.9
: -&gt; 14746 - 20015 - 25284 D: 9.95 enn: 95 vigan: 94556.47 lv%: 0.772886 lv: 94556.4717</t>
        </r>
      </text>
    </comment>
    <comment ref="J67" authorId="0">
      <text>
        <r>
          <rPr>
            <sz val="9"/>
            <color indexed="81"/>
            <rFont val="Tahoma"/>
            <family val="2"/>
          </rPr>
          <t>+-14.59% / +-3689
MIN - MID - MAX
% -&gt; 37.9-52.5-67.1
: -&gt; 4854 - 8543 - 12232 D: 14.59 enn: 45 vigan: 65646.11 lv%: 0.536579 lv: 65646.114</t>
        </r>
      </text>
    </comment>
    <comment ref="K67" authorId="0">
      <text>
        <r>
          <rPr>
            <sz val="9"/>
            <color indexed="81"/>
            <rFont val="Tahoma"/>
            <family val="2"/>
          </rPr>
          <t>+-15.11% / +-3547
MIN - MID - MAX
% -&gt; 36.5-51.6-66.8
: -&gt; 4959 - 8506 - 12053 D: 15.11 enn: 42 vigan: 63465.85 lv%: 0.518758 lv: 63465.8489</t>
        </r>
      </text>
    </comment>
    <comment ref="L67" authorId="0">
      <text>
        <r>
          <rPr>
            <sz val="9"/>
            <color indexed="81"/>
            <rFont val="Tahoma"/>
            <family val="2"/>
          </rPr>
          <t>+-21.67% / +-2655
MIN - MID - MAX
% -&gt; 51.7-73.3-95
: -&gt; 2207 - 4862 - 7516 D: 21.67 enn: 16 vigan: 34666.78 lv%: 0.28336 lv: 34666.7791</t>
        </r>
      </text>
    </comment>
    <comment ref="M67" authorId="0">
      <text>
        <r>
          <rPr>
            <sz val="9"/>
            <color indexed="81"/>
            <rFont val="Tahoma"/>
            <family val="2"/>
          </rPr>
          <t>+-20.38% / +-2840
MIN - MID - MAX
% -&gt; 50.7-71.1-91.5
: -&gt; 2614 - 5454 - 8293 D: 20.38 enn: 19 vigan: 38723.77 lv%: 0.316521 lv: 38723.7713</t>
        </r>
      </text>
    </comment>
    <comment ref="N67" authorId="0">
      <text>
        <r>
          <rPr>
            <sz val="9"/>
            <color indexed="81"/>
            <rFont val="Tahoma"/>
            <family val="2"/>
          </rPr>
          <t>+-28.07% / +-2029
MIN - MID - MAX
% -&gt; 28.1-56.2-84.2
: -&gt; 758 - 2787 - 4816 D: 28.07 enn: 12 vigan: 33688.47 lv%: 0.275363 lv: 33688.4718</t>
        </r>
      </text>
    </comment>
    <comment ref="O67" authorId="0">
      <text>
        <r>
          <rPr>
            <sz val="9"/>
            <color indexed="81"/>
            <rFont val="Tahoma"/>
            <family val="2"/>
          </rPr>
          <t>+-15.88% / +-2866
MIN - MID - MAX
% -&gt; 22.4-38.3-54.1
: -&gt; 2907 - 5773 - 8640 D: 15.88 enn: 36 vigan: 57150.7 lv%: 0.467139 lv: 57150.7029</t>
        </r>
      </text>
    </comment>
    <comment ref="P67" authorId="0">
      <text>
        <r>
          <rPr>
            <sz val="9"/>
            <color indexed="81"/>
            <rFont val="Tahoma"/>
            <family val="2"/>
          </rPr>
          <t>+-14.59% / +-3689
MIN - MID - MAX
% -&gt; 37.9-52.5-67.1
: -&gt; 4854 - 8543 - 12232 D: 14.59 enn: 45 vigan: 65646.11 lv%: 0.536579 lv: 65646.114</t>
        </r>
      </text>
    </comment>
    <comment ref="Q67" authorId="0">
      <text>
        <r>
          <rPr>
            <sz val="9"/>
            <color indexed="81"/>
            <rFont val="Tahoma"/>
            <family val="2"/>
          </rPr>
          <t>+-17.55% / +-3131
MIN - MID - MAX
% -&gt; 36-53.5-71.1
: -&gt; 3620 - 6750 - 9881 D: 17.55 enn: 31 vigan: 54420.43 lv%: 0.444822 lv: 54420.4272</t>
        </r>
      </text>
    </comment>
    <comment ref="R67" authorId="0">
      <text>
        <r>
          <rPr>
            <sz val="9"/>
            <color indexed="81"/>
            <rFont val="Tahoma"/>
            <family val="2"/>
          </rPr>
          <t>+-15.58% / +-3658
MIN - MID - MAX
% -&gt; 47.1-62.7-78.3
: -&gt; 5406 - 9064 - 12722 D: 15.58 enn: 37 vigan: 57650.33 lv%: 0.471223 lv: 57650.334</t>
        </r>
      </text>
    </comment>
    <comment ref="S67" authorId="0">
      <text>
        <r>
          <rPr>
            <sz val="9"/>
            <color indexed="81"/>
            <rFont val="Tahoma"/>
            <family val="2"/>
          </rPr>
          <t>+-12.97% / +-3969
MIN - MID - MAX
% -&gt; 35.7-48.7-61.7
: -&gt; 7598 - 11567 - 15536 D: 12.97 enn: 57 vigan: 73946.26 lv%: 0.604422 lv: 73946.2569</t>
        </r>
      </text>
    </comment>
    <comment ref="C75" authorId="0">
      <text>
        <r>
          <rPr>
            <sz val="9"/>
            <color indexed="81"/>
            <rFont val="Tahoma"/>
            <family val="2"/>
          </rPr>
          <t>+-7.87% / +-6131
MIN - MID - MAX
% -&gt; 45.9-53.8-61.6
: -&gt; 25176 - 31307 - 37437</t>
        </r>
      </text>
    </comment>
    <comment ref="D75" authorId="0">
      <text>
        <r>
          <rPr>
            <sz val="9"/>
            <color indexed="81"/>
            <rFont val="Tahoma"/>
            <family val="2"/>
          </rPr>
          <t>+-10.32% / +-5138
MIN - MID - MAX
% -&gt; 47.4-57.7-68
: -&gt; 12064 - 17202 - 22340 D: 10.32 enn: 88 vigan: 90808.82 lv%: 0.742254 lv: 90808.8232</t>
        </r>
      </text>
    </comment>
    <comment ref="E75" authorId="0">
      <text>
        <r>
          <rPr>
            <sz val="9"/>
            <color indexed="81"/>
            <rFont val="Tahoma"/>
            <family val="2"/>
          </rPr>
          <t>+-12.06% / +-4272
MIN - MID - MAX
% -&gt; 37.6-49.6-61.7
: -&gt; 9832 - 14104 - 18377 D: 12.06 enn: 66 vigan: 79592 lv%: 0.65057 lv: 79591.9999</t>
        </r>
      </text>
    </comment>
    <comment ref="F75" authorId="0">
      <text>
        <r>
          <rPr>
            <sz val="9"/>
            <color indexed="81"/>
            <rFont val="Tahoma"/>
            <family val="2"/>
          </rPr>
          <t>+-8.63% / +-5911
MIN - MID - MAX
% -&gt; 51-59.7-68.3
: -&gt; 21067 - 26979 - 32890 D: 8.63 enn: 124 vigan: 107009.68 lv%: 0.874677 lv: 107009.6849</t>
        </r>
      </text>
    </comment>
    <comment ref="G75" authorId="0">
      <text>
        <r>
          <rPr>
            <sz val="9"/>
            <color indexed="81"/>
            <rFont val="Tahoma"/>
            <family val="2"/>
          </rPr>
          <t>+-16.85% / +-2453
MIN - MID - MAX
% -&gt; 16.4-33.2-50.1
: -&gt; 1875 - 4328 - 6781 D: 16.85 enn: 30 vigan: 50553.06 lv%: 0.413211 lv: 50553.0561</t>
        </r>
      </text>
    </comment>
    <comment ref="I75" authorId="0">
      <text>
        <r>
          <rPr>
            <sz val="9"/>
            <color indexed="81"/>
            <rFont val="Tahoma"/>
            <family val="2"/>
          </rPr>
          <t>+-7.87% / +-6131
MIN - MID - MAX
% -&gt; 45.9-53.8-61.6
: -&gt; 25176 - 31307 - 37437 D: 7.87 enn: 154 vigan: 121194.97 lv%: 0.990624 lv: 121194.9748</t>
        </r>
      </text>
    </comment>
    <comment ref="J75" authorId="0">
      <text>
        <r>
          <rPr>
            <sz val="9"/>
            <color indexed="81"/>
            <rFont val="Tahoma"/>
            <family val="2"/>
          </rPr>
          <t>+-16.51% / +-2719
MIN - MID - MAX
% -&gt; 20.9-37.4-53.9
: -&gt; 1604 - 4323 - 7042 D: 16.51 enn: 33 vigan: 54466.96 lv%: 0.445202 lv: 54466.956</t>
        </r>
      </text>
    </comment>
    <comment ref="K75" authorId="0">
      <text>
        <r>
          <rPr>
            <sz val="9"/>
            <color indexed="81"/>
            <rFont val="Tahoma"/>
            <family val="2"/>
          </rPr>
          <t>+-15.61% / +-3529
MIN - MID - MAX
% -&gt; 39.4-55-70.6
: -&gt; 4584 - 8113 - 11642 D: 15.61 enn: 39 vigan: 60884.35 lv%: 0.497657 lv: 60884.3538</t>
        </r>
      </text>
    </comment>
    <comment ref="L75" authorId="0">
      <text>
        <r>
          <rPr>
            <sz val="9"/>
            <color indexed="81"/>
            <rFont val="Tahoma"/>
            <family val="2"/>
          </rPr>
          <t>+-21.82% / +-2098
MIN - MID - MAX
% -&gt; 16.2-38-59.8
: -&gt; 748 - 2847 - 4945 D: 21.82 enn: 19 vigan: 41465.01 lv%: 0.338927 lv: 41465.008</t>
        </r>
      </text>
    </comment>
    <comment ref="M75" authorId="0">
      <text>
        <r>
          <rPr>
            <sz val="9"/>
            <color indexed="81"/>
            <rFont val="Tahoma"/>
            <family val="2"/>
          </rPr>
          <t>+-19.25% / +-2783
MIN - MID - MAX
% -&gt; 61.7-80.9-100
: -&gt; 1934 - 4716 - 5829 D: 19.25 enn: 16 vigan: 30807.31 lv%: 0.251813 lv: 30807.3109</t>
        </r>
      </text>
    </comment>
    <comment ref="N75" authorId="0">
      <text>
        <r>
          <rPr>
            <sz val="9"/>
            <color indexed="81"/>
            <rFont val="Tahoma"/>
            <family val="2"/>
          </rPr>
          <t>+-26.55% / +-2194
MIN - MID - MAX
% -&gt; 45.4-71.9-98.5
: -&gt; 898 - 3092 - 5286 D: 26.55 enn: 11 vigan: 29204.96 lv%: 0.238716 lv: 29204.9558</t>
        </r>
      </text>
    </comment>
    <comment ref="O75" authorId="0">
      <text>
        <r>
          <rPr>
            <sz val="9"/>
            <color indexed="81"/>
            <rFont val="Tahoma"/>
            <family val="2"/>
          </rPr>
          <t>+-16.15% / +-3469
MIN - MID - MAX
% -&gt; 41.3-57.4-73.6
: -&gt; 4746 - 8215 - 11685 D: 16.15 enn: 36 vigan: 58138.33 lv%: 0.475212 lv: 58138.3346</t>
        </r>
      </text>
    </comment>
    <comment ref="P75" authorId="0">
      <text>
        <r>
          <rPr>
            <sz val="9"/>
            <color indexed="81"/>
            <rFont val="Tahoma"/>
            <family val="2"/>
          </rPr>
          <t>+-16.51% / +-2719
MIN - MID - MAX
% -&gt; 20.9-37.4-53.9
: -&gt; 1604 - 4323 - 7042 D: 16.51 enn: 33 vigan: 54466.96 lv%: 0.445202 lv: 54466.956</t>
        </r>
      </text>
    </comment>
    <comment ref="Q75" authorId="0">
      <text>
        <r>
          <rPr>
            <sz val="9"/>
            <color indexed="81"/>
            <rFont val="Tahoma"/>
            <family val="2"/>
          </rPr>
          <t>+-17.03% / +-3198
MIN - MID - MAX
% -&gt; 35.6-52.6-69.6
: -&gt; 3641 - 6838 - 10036 D: 17.03 enn: 33 vigan: 56212.63 lv%: 0.459471 lv: 56212.6291</t>
        </r>
      </text>
    </comment>
    <comment ref="R75" authorId="0">
      <text>
        <r>
          <rPr>
            <sz val="9"/>
            <color indexed="81"/>
            <rFont val="Tahoma"/>
            <family val="2"/>
          </rPr>
          <t>+-17.36% / +-3322
MIN - MID - MAX
% -&gt; 47.6-64.9-82.3
: -&gt; 3419 - 6740 - 10062 D: 17.36 enn: 29 vigan: 50355.91 lv%: 0.4116 lv: 50355.9109</t>
        </r>
      </text>
    </comment>
    <comment ref="S75" authorId="0">
      <text>
        <r>
          <rPr>
            <sz val="9"/>
            <color indexed="81"/>
            <rFont val="Tahoma"/>
            <family val="2"/>
          </rPr>
          <t>+-12.61% / +-4340
MIN - MID - MAX
% -&gt; 44.9-57.5-70.2
: -&gt; 9065 - 13404 - 17744 D: 12.61 enn: 59 vigan: 74396.31 lv%: 0.608101 lv: 74396.3147</t>
        </r>
      </text>
    </comment>
    <comment ref="C76" authorId="0">
      <text>
        <r>
          <rPr>
            <sz val="9"/>
            <color indexed="81"/>
            <rFont val="Tahoma"/>
            <family val="2"/>
          </rPr>
          <t>+-7.87% / +-5834
MIN - MID - MAX
% -&gt; 38.4-46.2-54.1
: -&gt; 21099 - 26933 - 32766</t>
        </r>
      </text>
    </comment>
    <comment ref="D76" authorId="0">
      <text>
        <r>
          <rPr>
            <sz val="9"/>
            <color indexed="81"/>
            <rFont val="Tahoma"/>
            <family val="2"/>
          </rPr>
          <t>+-10.32% / +-4517
MIN - MID - MAX
% -&gt; 32-42.3-52.6
: -&gt; 8104 - 12622 - 17139 D: 10.32 enn: 88 vigan: 90808.82 lv%: 0.742254 lv: 90808.8232</t>
        </r>
      </text>
    </comment>
    <comment ref="E76" authorId="0">
      <text>
        <r>
          <rPr>
            <sz val="9"/>
            <color indexed="81"/>
            <rFont val="Tahoma"/>
            <family val="2"/>
          </rPr>
          <t>+-12.06% / +-4300
MIN - MID - MAX
% -&gt; 38.3-50.4-62.4
: -&gt; 10011 - 14311 - 18611 D: 12.06 enn: 66 vigan: 79592 lv%: 0.65057 lv: 79591.9999</t>
        </r>
      </text>
    </comment>
    <comment ref="F76" authorId="0">
      <text>
        <r>
          <rPr>
            <sz val="9"/>
            <color indexed="81"/>
            <rFont val="Tahoma"/>
            <family val="2"/>
          </rPr>
          <t>+-8.63% / +-5107
MIN - MID - MAX
% -&gt; 31.7-40.3-49
: -&gt; 13120 - 18228 - 23335 D: 8.63 enn: 124 vigan: 107009.68 lv%: 0.874677 lv: 107009.6849</t>
        </r>
      </text>
    </comment>
    <comment ref="G76" authorId="0">
      <text>
        <r>
          <rPr>
            <sz val="9"/>
            <color indexed="81"/>
            <rFont val="Tahoma"/>
            <family val="2"/>
          </rPr>
          <t>+-16.85% / +-3419
MIN - MID - MAX
% -&gt; 49.9-66.8-83.6
: -&gt; 5286 - 8705 - 12124 D: 16.85 enn: 30 vigan: 50553.06 lv%: 0.413211 lv: 50553.0561</t>
        </r>
      </text>
    </comment>
    <comment ref="I76" authorId="0">
      <text>
        <r>
          <rPr>
            <sz val="9"/>
            <color indexed="81"/>
            <rFont val="Tahoma"/>
            <family val="2"/>
          </rPr>
          <t>+-7.87% / +-5834
MIN - MID - MAX
% -&gt; 38.4-46.2-54.1
: -&gt; 21099 - 26933 - 32766 D: 7.87 enn: 154 vigan: 121194.97 lv%: 0.990624 lv: 121194.9748</t>
        </r>
      </text>
    </comment>
    <comment ref="J76" authorId="0">
      <text>
        <r>
          <rPr>
            <sz val="9"/>
            <color indexed="81"/>
            <rFont val="Tahoma"/>
            <family val="2"/>
          </rPr>
          <t>+-16.51% / +-3468
MIN - MID - MAX
% -&gt; 46.1-62.6-79.1
: -&gt; 3774 - 7242 - 10711 D: 16.51 enn: 33 vigan: 54466.96 lv%: 0.445202 lv: 54466.956</t>
        </r>
      </text>
    </comment>
    <comment ref="K76" authorId="0">
      <text>
        <r>
          <rPr>
            <sz val="9"/>
            <color indexed="81"/>
            <rFont val="Tahoma"/>
            <family val="2"/>
          </rPr>
          <t>+-15.61% / +-3214
MIN - MID - MAX
% -&gt; 29.4-45-60.6
: -&gt; 3424 - 6637 - 9851 D: 15.61 enn: 39 vigan: 60884.35 lv%: 0.497657 lv: 60884.3538</t>
        </r>
      </text>
    </comment>
    <comment ref="L76" authorId="0">
      <text>
        <r>
          <rPr>
            <sz val="9"/>
            <color indexed="81"/>
            <rFont val="Tahoma"/>
            <family val="2"/>
          </rPr>
          <t>+-21.82% / +-2660
MIN - MID - MAX
% -&gt; 40.2-62-83.8
: -&gt; 1986 - 4645 - 7305 D: 21.82 enn: 19 vigan: 41465.01 lv%: 0.338927 lv: 41465.008</t>
        </r>
      </text>
    </comment>
    <comment ref="M76" authorId="0">
      <text>
        <r>
          <rPr>
            <sz val="9"/>
            <color indexed="81"/>
            <rFont val="Tahoma"/>
            <family val="2"/>
          </rPr>
          <t>+-19.25% / +-1374
MIN - MID - MAX
% -&gt; 0-19.1-38.3
: -&gt; 0 - 1112 - 2487 D: 19.25 enn: 16 vigan: 30807.31 lv%: 0.251813 lv: 30807.3109</t>
        </r>
      </text>
    </comment>
    <comment ref="N76" authorId="0">
      <text>
        <r>
          <rPr>
            <sz val="9"/>
            <color indexed="81"/>
            <rFont val="Tahoma"/>
            <family val="2"/>
          </rPr>
          <t>+-26.55% / +-1382
MIN - MID - MAX
% -&gt; 1.5-28.1-54.6
: -&gt; -176 - 1206 - 2587 D: 26.55 enn: 11 vigan: 29204.96 lv%: 0.238716 lv: 29204.9558</t>
        </r>
      </text>
    </comment>
    <comment ref="O76" authorId="0">
      <text>
        <r>
          <rPr>
            <sz val="9"/>
            <color indexed="81"/>
            <rFont val="Tahoma"/>
            <family val="2"/>
          </rPr>
          <t>+-16.15% / +-3015
MIN - MID - MAX
% -&gt; 26.4-42.6-58.7
: -&gt; 3074 - 6089 - 9104 D: 16.15 enn: 36 vigan: 58138.33 lv%: 0.475212 lv: 58138.3346</t>
        </r>
      </text>
    </comment>
    <comment ref="P76" authorId="0">
      <text>
        <r>
          <rPr>
            <sz val="9"/>
            <color indexed="81"/>
            <rFont val="Tahoma"/>
            <family val="2"/>
          </rPr>
          <t>+-16.51% / +-3468
MIN - MID - MAX
% -&gt; 46.1-62.6-79.1
: -&gt; 3774 - 7242 - 10711 D: 16.51 enn: 33 vigan: 54466.96 lv%: 0.445202 lv: 54466.956</t>
        </r>
      </text>
    </comment>
    <comment ref="Q76" authorId="0">
      <text>
        <r>
          <rPr>
            <sz val="9"/>
            <color indexed="81"/>
            <rFont val="Tahoma"/>
            <family val="2"/>
          </rPr>
          <t>+-17.03% / +-3044
MIN - MID - MAX
% -&gt; 30.4-47.4-64.4
: -&gt; 3117 - 6161 - 9205 D: 17.03 enn: 33 vigan: 56212.63 lv%: 0.459471 lv: 56212.6291</t>
        </r>
      </text>
    </comment>
    <comment ref="R76" authorId="0">
      <text>
        <r>
          <rPr>
            <sz val="9"/>
            <color indexed="81"/>
            <rFont val="Tahoma"/>
            <family val="2"/>
          </rPr>
          <t>+-17.36% / +-2477
MIN - MID - MAX
% -&gt; 17.7-35.1-52.4
: -&gt; 1161 - 3638 - 6116 D: 17.36 enn: 29 vigan: 50355.91 lv%: 0.4116 lv: 50355.9109</t>
        </r>
      </text>
    </comment>
    <comment ref="S76" authorId="0">
      <text>
        <r>
          <rPr>
            <sz val="9"/>
            <color indexed="81"/>
            <rFont val="Tahoma"/>
            <family val="2"/>
          </rPr>
          <t>+-12.61% / +-3789
MIN - MID - MAX
% -&gt; 29.8-42.5-55.1
: -&gt; 6102 - 9891 - 13680 D: 12.61 enn: 59 vigan: 74396.31 lv%: 0.608101 lv: 74396.3147</t>
        </r>
      </text>
    </comment>
    <comment ref="C77" authorId="0">
      <text>
        <r>
          <rPr>
            <sz val="9"/>
            <color indexed="81"/>
            <rFont val="Tahoma"/>
            <family val="2"/>
          </rPr>
          <t>+-0% / +-0
MIN - MID - MAX
% -&gt; 0-0-0
: -&gt; 0 - 0 - 0</t>
        </r>
      </text>
    </comment>
    <comment ref="D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88 vigan: 0 lv%: 0 lv: 0</t>
        </r>
      </text>
    </comment>
    <comment ref="E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66 vigan: 0 lv%: 0 lv: 0</t>
        </r>
      </text>
    </comment>
    <comment ref="F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124 vigan: 0 lv%: 0 lv: 0</t>
        </r>
      </text>
    </comment>
    <comment ref="G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30 vigan: 0 lv%: 0 lv: 0</t>
        </r>
      </text>
    </comment>
    <comment ref="I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154 vigan: 0 lv%: 0 lv: 0</t>
        </r>
      </text>
    </comment>
    <comment ref="J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K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39 vigan: 0 lv%: 0 lv: 0</t>
        </r>
      </text>
    </comment>
    <comment ref="L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19 vigan: 0 lv%: 0 lv: 0</t>
        </r>
      </text>
    </comment>
    <comment ref="M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16 vigan: 0 lv%: 0 lv: 0</t>
        </r>
      </text>
    </comment>
    <comment ref="N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11 vigan: 0 lv%: 0 lv: 0</t>
        </r>
      </text>
    </comment>
    <comment ref="O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36 vigan: 0 lv%: 0 lv: 0</t>
        </r>
      </text>
    </comment>
    <comment ref="P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Q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R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29 vigan: 0 lv%: 0 lv: 0</t>
        </r>
      </text>
    </comment>
    <comment ref="S7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59 vigan: 0 lv%: 0 lv: 0</t>
        </r>
      </text>
    </comment>
    <comment ref="C79" authorId="0">
      <text>
        <r>
          <rPr>
            <sz val="9"/>
            <color indexed="81"/>
            <rFont val="Tahoma"/>
            <family val="2"/>
          </rPr>
          <t>+-7.85% / +-5761
MIN - MID - MAX
% -&gt; 36.8-44.6-52.5
: -&gt; 20225 - 25986 - 31748</t>
        </r>
      </text>
    </comment>
    <comment ref="D79" authorId="0">
      <text>
        <r>
          <rPr>
            <sz val="9"/>
            <color indexed="81"/>
            <rFont val="Tahoma"/>
            <family val="2"/>
          </rPr>
          <t>+-10.44% / +-4785
MIN - MID - MAX
% -&gt; 38-48.5-58.9
: -&gt; 9672 - 14457 - 19242 D: 10.44 enn: 88 vigan: 91856.23 lv%: 0.750815 lv: 91856.2337</t>
        </r>
      </text>
    </comment>
    <comment ref="E79" authorId="0">
      <text>
        <r>
          <rPr>
            <sz val="9"/>
            <color indexed="81"/>
            <rFont val="Tahoma"/>
            <family val="2"/>
          </rPr>
          <t>+-11.84% / +-3905
MIN - MID - MAX
% -&gt; 28.7-40.6-52.4
: -&gt; 7624 - 11530 - 15435 D: 11.84 enn: 66 vigan: 78167.54 lv%: 0.638926 lv: 78167.5397</t>
        </r>
      </text>
    </comment>
    <comment ref="F79" authorId="0">
      <text>
        <r>
          <rPr>
            <sz val="9"/>
            <color indexed="81"/>
            <rFont val="Tahoma"/>
            <family val="2"/>
          </rPr>
          <t>+-8.79% / +-5585
MIN - MID - MAX
% -&gt; 42-50.8-59.6
: -&gt; 17398 - 22983 - 28567 D: 8.79 enn: 124 vigan: 109057.49 lv%: 0.891415 lv: 109057.4881</t>
        </r>
      </text>
    </comment>
    <comment ref="G79" authorId="0">
      <text>
        <r>
          <rPr>
            <sz val="9"/>
            <color indexed="81"/>
            <rFont val="Tahoma"/>
            <family val="2"/>
          </rPr>
          <t>+-15.07% / +-2055
MIN - MID - MAX
% -&gt; 8-23-38.1
: -&gt; 949 - 3004 - 5058 D: 15.07 enn: 30 vigan: 45205.5 lv%: 0.369501 lv: 45205.4963</t>
        </r>
      </text>
    </comment>
    <comment ref="I79" authorId="0">
      <text>
        <r>
          <rPr>
            <sz val="9"/>
            <color indexed="81"/>
            <rFont val="Tahoma"/>
            <family val="2"/>
          </rPr>
          <t>+-7.85% / +-5761
MIN - MID - MAX
% -&gt; 36.8-44.6-52.5
: -&gt; 20225 - 25986 - 31748 D: 7.85 enn: 154 vigan: 120832.67 lv%: 0.987663 lv: 120832.6709</t>
        </r>
      </text>
    </comment>
    <comment ref="J79" authorId="0">
      <text>
        <r>
          <rPr>
            <sz val="9"/>
            <color indexed="81"/>
            <rFont val="Tahoma"/>
            <family val="2"/>
          </rPr>
          <t>+-15.69% / +-2461
MIN - MID - MAX
% -&gt; 14.7-30.4-46.1
: -&gt; 1053 - 3513 - 5974 D: 15.69 enn: 33 vigan: 51772.99 lv%: 0.423182 lv: 51772.9911</t>
        </r>
      </text>
    </comment>
    <comment ref="K79" authorId="0">
      <text>
        <r>
          <rPr>
            <sz val="9"/>
            <color indexed="81"/>
            <rFont val="Tahoma"/>
            <family val="2"/>
          </rPr>
          <t>+-15.67% / +-3296
MIN - MID - MAX
% -&gt; 31.8-47.5-63.1
: -&gt; 3707 - 7003 - 10298 D: 15.67 enn: 39 vigan: 61113.18 lv%: 0.499527 lv: 61113.1796</t>
        </r>
      </text>
    </comment>
    <comment ref="L79" authorId="0">
      <text>
        <r>
          <rPr>
            <sz val="9"/>
            <color indexed="81"/>
            <rFont val="Tahoma"/>
            <family val="2"/>
          </rPr>
          <t>+-18.91% / +-1639
MIN - MID - MAX
% -&gt; 4.1-23-41.9
: -&gt; 81 - 1720 - 3359 D: 18.91 enn: 19 vigan: 35929.08 lv%: 0.293677 lv: 35929.0805</t>
        </r>
      </text>
    </comment>
    <comment ref="M79" authorId="0">
      <text>
        <r>
          <rPr>
            <sz val="9"/>
            <color indexed="81"/>
            <rFont val="Tahoma"/>
            <family val="2"/>
          </rPr>
          <t>+-19.25% / +-2783
MIN - MID - MAX
% -&gt; 61.7-80.9-100
: -&gt; 1934 - 4716 - 5829 D: 19.25 enn: 16 vigan: 30807.31 lv%: 0.251813 lv: 30807.3109</t>
        </r>
      </text>
    </comment>
    <comment ref="N79" authorId="0">
      <text>
        <r>
          <rPr>
            <sz val="9"/>
            <color indexed="81"/>
            <rFont val="Tahoma"/>
            <family val="2"/>
          </rPr>
          <t>+-28.3% / +-2079
MIN - MID - MAX
% -&gt; 36.1-64.4-92.7
: -&gt; 688 - 2767 - 4845 D: 28.3 enn: 11 vigan: 31128.65 lv%: 0.25444 lv: 31128.655</t>
        </r>
      </text>
    </comment>
    <comment ref="O79" authorId="0">
      <text>
        <r>
          <rPr>
            <sz val="9"/>
            <color indexed="81"/>
            <rFont val="Tahoma"/>
            <family val="2"/>
          </rPr>
          <t>+-16.21% / +-3056
MIN - MID - MAX
% -&gt; 27.6-43.8-60
: -&gt; 3211 - 6267 - 9323 D: 16.21 enn: 36 vigan: 58339.21 lv%: 0.476853 lv: 58339.2064</t>
        </r>
      </text>
    </comment>
    <comment ref="P79" authorId="0">
      <text>
        <r>
          <rPr>
            <sz val="9"/>
            <color indexed="81"/>
            <rFont val="Tahoma"/>
            <family val="2"/>
          </rPr>
          <t>+-15.69% / +-2461
MIN - MID - MAX
% -&gt; 14.7-30.4-46.1
: -&gt; 1053 - 3513 - 5974 D: 15.69 enn: 33 vigan: 51772.99 lv%: 0.423182 lv: 51772.9911</t>
        </r>
      </text>
    </comment>
    <comment ref="Q79" authorId="0">
      <text>
        <r>
          <rPr>
            <sz val="9"/>
            <color indexed="81"/>
            <rFont val="Tahoma"/>
            <family val="2"/>
          </rPr>
          <t>+-16.23% / +-2619
MIN - MID - MAX
% -&gt; 18.4-34.6-50.8
: -&gt; 1876 - 4495 - 7114 D: 16.23 enn: 33 vigan: 53544.52 lv%: 0.437663 lv: 53544.5248</t>
        </r>
      </text>
    </comment>
    <comment ref="R79" authorId="0">
      <text>
        <r>
          <rPr>
            <sz val="9"/>
            <color indexed="81"/>
            <rFont val="Tahoma"/>
            <family val="2"/>
          </rPr>
          <t>+-17.93% / +-3162
MIN - MID - MAX
% -&gt; 40.5-58.4-76.4
: -&gt; 2904 - 6066 - 9228 D: 17.93 enn: 29 vigan: 52010.21 lv%: 0.425121 lv: 52010.2069</t>
        </r>
      </text>
    </comment>
    <comment ref="S79" authorId="0">
      <text>
        <r>
          <rPr>
            <sz val="9"/>
            <color indexed="81"/>
            <rFont val="Tahoma"/>
            <family val="2"/>
          </rPr>
          <t>+-12.75% / +-4120
MIN - MID - MAX
% -&gt; 38.4-51.1-63.9
: -&gt; 7793 - 11912 - 16032 D: 12.75 enn: 59 vigan: 75237.63 lv%: 0.614978 lv: 75237.6348</t>
        </r>
      </text>
    </comment>
    <comment ref="C80" authorId="0">
      <text>
        <r>
          <rPr>
            <sz val="9"/>
            <color indexed="81"/>
            <rFont val="Tahoma"/>
            <family val="2"/>
          </rPr>
          <t>+-7.87% / +-6138
MIN - MID - MAX
% -&gt; 46.1-54-61.8
: -&gt; 25292 - 31431 - 37569</t>
        </r>
      </text>
    </comment>
    <comment ref="D80" authorId="0">
      <text>
        <r>
          <rPr>
            <sz val="9"/>
            <color indexed="81"/>
            <rFont val="Tahoma"/>
            <family val="2"/>
          </rPr>
          <t>+-10.44% / +-4862
MIN - MID - MAX
% -&gt; 39.9-50.4-60.8
: -&gt; 10156 - 15018 - 19879 D: 10.44 enn: 88 vigan: 91896.77 lv%: 0.751147 lv: 91896.7705</t>
        </r>
      </text>
    </comment>
    <comment ref="E80" authorId="0">
      <text>
        <r>
          <rPr>
            <sz val="9"/>
            <color indexed="81"/>
            <rFont val="Tahoma"/>
            <family val="2"/>
          </rPr>
          <t>+-11.91% / +-4563
MIN - MID - MAX
% -&gt; 45.8-57.8-69.7
: -&gt; 11850 - 16413 - 20976 D: 11.91 enn: 66 vigan: 78629.15 lv%: 0.6427 lv: 78629.1525</t>
        </r>
      </text>
    </comment>
    <comment ref="F80" authorId="0">
      <text>
        <r>
          <rPr>
            <sz val="9"/>
            <color indexed="81"/>
            <rFont val="Tahoma"/>
            <family val="2"/>
          </rPr>
          <t>+-8.79% / +-5483
MIN - MID - MAX
% -&gt; 39.6-48.4-57.2
: -&gt; 16391 - 21874 - 27357 D: 8.79 enn: 124 vigan: 109016.1 lv%: 0.891077 lv: 109016.104</t>
        </r>
      </text>
    </comment>
    <comment ref="G80" authorId="0">
      <text>
        <r>
          <rPr>
            <sz val="9"/>
            <color indexed="81"/>
            <rFont val="Tahoma"/>
            <family val="2"/>
          </rPr>
          <t>+-15.82% / +-3570
MIN - MID - MAX
% -&gt; 57.5-73.3-89.2
: -&gt; 5987 - 9557 - 13127 D: 15.82 enn: 30 vigan: 47470.54 lv%: 0.388015 lv: 47470.5404</t>
        </r>
      </text>
    </comment>
    <comment ref="I80" authorId="0">
      <text>
        <r>
          <rPr>
            <sz val="9"/>
            <color indexed="81"/>
            <rFont val="Tahoma"/>
            <family val="2"/>
          </rPr>
          <t>+-7.87% / +-6138
MIN - MID - MAX
% -&gt; 46.1-54-61.8
: -&gt; 25292 - 31431 - 37569 D: 7.87 enn: 154 vigan: 121154.78 lv%: 0.990296 lv: 121154.7791</t>
        </r>
      </text>
    </comment>
    <comment ref="J80" authorId="0">
      <text>
        <r>
          <rPr>
            <sz val="9"/>
            <color indexed="81"/>
            <rFont val="Tahoma"/>
            <family val="2"/>
          </rPr>
          <t>+-15.69% / +-3642
MIN - MID - MAX
% -&gt; 53.9-69.6-85.3
: -&gt; 4410 - 8052 - 11695 D: 15.69 enn: 33 vigan: 51772.99 lv%: 0.423182 lv: 51772.9911</t>
        </r>
      </text>
    </comment>
    <comment ref="K80" authorId="0">
      <text>
        <r>
          <rPr>
            <sz val="9"/>
            <color indexed="81"/>
            <rFont val="Tahoma"/>
            <family val="2"/>
          </rPr>
          <t>+-15.67% / +-3454
MIN - MID - MAX
% -&gt; 36.9-52.5-68.2
: -&gt; 4293 - 7747 - 11202 D: 15.67 enn: 39 vigan: 61113.18 lv%: 0.499527 lv: 61113.1796</t>
        </r>
      </text>
    </comment>
    <comment ref="L80" authorId="0">
      <text>
        <r>
          <rPr>
            <sz val="9"/>
            <color indexed="81"/>
            <rFont val="Tahoma"/>
            <family val="2"/>
          </rPr>
          <t>+-20.46% / +-2833
MIN - MID - MAX
% -&gt; 50.3-70.7-91.2
: -&gt; 2467 - 5300 - 8132 D: 20.46 enn: 19 vigan: 38867.39 lv%: 0.317695 lv: 38867.395</t>
        </r>
      </text>
    </comment>
    <comment ref="M80" authorId="0">
      <text>
        <r>
          <rPr>
            <sz val="9"/>
            <color indexed="81"/>
            <rFont val="Tahoma"/>
            <family val="2"/>
          </rPr>
          <t>+-19.25% / +-1374
MIN - MID - MAX
% -&gt; 0-19.1-38.3
: -&gt; 0 - 1112 - 2487 D: 19.25 enn: 16 vigan: 30807.31 lv%: 0.251813 lv: 30807.3109</t>
        </r>
      </text>
    </comment>
    <comment ref="N80" authorId="0">
      <text>
        <r>
          <rPr>
            <sz val="9"/>
            <color indexed="81"/>
            <rFont val="Tahoma"/>
            <family val="2"/>
          </rPr>
          <t>+-28.3% / +-1554
MIN - MID - MAX
% -&gt; 7.3-35.6-63.9
: -&gt; -24 - 1531 - 3085 D: 28.3 enn: 11 vigan: 31128.65 lv%: 0.25444 lv: 31128.655</t>
        </r>
      </text>
    </comment>
    <comment ref="O80" authorId="0">
      <text>
        <r>
          <rPr>
            <sz val="9"/>
            <color indexed="81"/>
            <rFont val="Tahoma"/>
            <family val="2"/>
          </rPr>
          <t>+-16.29% / +-3364
MIN - MID - MAX
% -&gt; 37.5-53.7-70
: -&gt; 4324 - 7688 - 11052 D: 16.29 enn: 36 vigan: 58626.18 lv%: 0.479199 lv: 58626.1832</t>
        </r>
      </text>
    </comment>
    <comment ref="P80" authorId="0">
      <text>
        <r>
          <rPr>
            <sz val="9"/>
            <color indexed="81"/>
            <rFont val="Tahoma"/>
            <family val="2"/>
          </rPr>
          <t>+-15.69% / +-3642
MIN - MID - MAX
% -&gt; 53.9-69.6-85.3
: -&gt; 4410 - 8052 - 11695 D: 15.69 enn: 33 vigan: 51772.99 lv%: 0.423182 lv: 51772.9911</t>
        </r>
      </text>
    </comment>
    <comment ref="Q80" authorId="0">
      <text>
        <r>
          <rPr>
            <sz val="9"/>
            <color indexed="81"/>
            <rFont val="Tahoma"/>
            <family val="2"/>
          </rPr>
          <t>+-16.58% / +-3447
MIN - MID - MAX
% -&gt; 45.2-61.8-78.4
: -&gt; 4585 - 8032 - 11479 D: 16.58 enn: 33 vigan: 54701.96 lv%: 0.447123 lv: 54701.9615</t>
        </r>
      </text>
    </comment>
    <comment ref="R80" authorId="0">
      <text>
        <r>
          <rPr>
            <sz val="9"/>
            <color indexed="81"/>
            <rFont val="Tahoma"/>
            <family val="2"/>
          </rPr>
          <t>+-17.68% / +-2582
MIN - MID - MAX
% -&gt; 20.5-38.2-55.9
: -&gt; 1381 - 3963 - 6545 D: 17.68 enn: 29 vigan: 51274.33 lv%: 0.419107 lv: 51274.3344</t>
        </r>
      </text>
    </comment>
    <comment ref="S80" authorId="0">
      <text>
        <r>
          <rPr>
            <sz val="9"/>
            <color indexed="81"/>
            <rFont val="Tahoma"/>
            <family val="2"/>
          </rPr>
          <t>+-12.75% / +-4037
MIN - MID - MAX
% -&gt; 36.1-48.9-61.6
: -&gt; 7346 - 11383 - 15420 D: 12.75 enn: 59 vigan: 75237.63 lv%: 0.614978 lv: 75237.6348</t>
        </r>
      </text>
    </comment>
    <comment ref="C81" authorId="0">
      <text>
        <r>
          <rPr>
            <sz val="9"/>
            <color indexed="81"/>
            <rFont val="Tahoma"/>
            <family val="2"/>
          </rPr>
          <t>+-1.86% / +-1161
MIN - MID - MAX
% -&gt; 0-1.4-3.3
: -&gt; 0 - 822 - 1983</t>
        </r>
      </text>
    </comment>
    <comment ref="D81" authorId="0">
      <text>
        <r>
          <rPr>
            <sz val="9"/>
            <color indexed="81"/>
            <rFont val="Tahoma"/>
            <family val="2"/>
          </rPr>
          <t>+-2.25% / +-801
MIN - MID - MAX
% -&gt; 0-1.2-3.4
: -&gt; 0 - 350 - 1151 D: 2.25 enn: 88 vigan: 19782.28 lv%: 0.161697 lv: 19782.2841</t>
        </r>
      </text>
    </comment>
    <comment ref="E81" authorId="0">
      <text>
        <r>
          <rPr>
            <sz val="9"/>
            <color indexed="81"/>
            <rFont val="Tahoma"/>
            <family val="2"/>
          </rPr>
          <t>+-3.08% / +-826
MIN - MID - MAX
% -&gt; 0-1.7-4.7
: -&gt; 0 - 472 - 1299 D: 3.08 enn: 66 vigan: 20350.75 lv%: 0.166343 lv: 20350.7518</t>
        </r>
      </text>
    </comment>
    <comment ref="F81" authorId="0">
      <text>
        <r>
          <rPr>
            <sz val="9"/>
            <color indexed="81"/>
            <rFont val="Tahoma"/>
            <family val="2"/>
          </rPr>
          <t>+-1.54% / +-773
MIN - MID - MAX
% -&gt; 0-0.8-2.3
: -&gt; 0 - 350 - 1122 D: 1.54 enn: 124 vigan: 19109.13 lv%: 0.156194 lv: 19109.1312</t>
        </r>
      </text>
    </comment>
    <comment ref="G81" authorId="0">
      <text>
        <r>
          <rPr>
            <sz val="9"/>
            <color indexed="81"/>
            <rFont val="Tahoma"/>
            <family val="2"/>
          </rPr>
          <t>+-6.69% / +-823
MIN - MID - MAX
% -&gt; 0-3.6-10.3
: -&gt; 0 - 472 - 1295 D: 6.69 enn: 30 vigan: 20059 lv%: 0.163958 lv: 20059.0011</t>
        </r>
      </text>
    </comment>
    <comment ref="I81" authorId="0">
      <text>
        <r>
          <rPr>
            <sz val="9"/>
            <color indexed="81"/>
            <rFont val="Tahoma"/>
            <family val="2"/>
          </rPr>
          <t>+-1.86% / +-1161
MIN - MID - MAX
% -&gt; 0-1.4-3.3
: -&gt; 0 - 822 - 1983 D: 1.86 enn: 154 vigan: 28670.9 lv%: 0.23435 lv: 28670.9039</t>
        </r>
      </text>
    </comment>
    <comment ref="J8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K8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39 vigan: 0 lv%: 0 lv: 0</t>
        </r>
      </text>
    </comment>
    <comment ref="L81" authorId="0">
      <text>
        <r>
          <rPr>
            <sz val="9"/>
            <color indexed="81"/>
            <rFont val="Tahoma"/>
            <family val="2"/>
          </rPr>
          <t>+-10.93% / +-863
MIN - MID - MAX
% -&gt; 0-6.3-17.2
: -&gt; 0 - 472 - 1336 D: 10.93 enn: 19 vigan: 20760.98 lv%: 0.169696 lv: 20760.9822</t>
        </r>
      </text>
    </comment>
    <comment ref="M8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16 vigan: 0 lv%: 0 lv: 0</t>
        </r>
      </text>
    </comment>
    <comment ref="N8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11 vigan: 0 lv%: 0 lv: 0</t>
        </r>
      </text>
    </comment>
    <comment ref="O81" authorId="0">
      <text>
        <r>
          <rPr>
            <sz val="9"/>
            <color indexed="81"/>
            <rFont val="Tahoma"/>
            <family val="2"/>
          </rPr>
          <t>+-5.04% / +-740
MIN - MID - MAX
% -&gt; 0-2.4-7.5
: -&gt; 0 - 350 - 1090 D: 5.04 enn: 36 vigan: 18155.53 lv%: 0.1484 lv: 18155.5312</t>
        </r>
      </text>
    </comment>
    <comment ref="P8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Q81" authorId="0">
      <text>
        <r>
          <rPr>
            <sz val="9"/>
            <color indexed="81"/>
            <rFont val="Tahoma"/>
            <family val="2"/>
          </rPr>
          <t>+-6.38% / +-864
MIN - MID - MAX
% -&gt; 0-3.6-10
: -&gt; 0 - 472 - 1336 D: 6.38 enn: 33 vigan: 21063.94 lv%: 0.172173 lv: 21063.94</t>
        </r>
      </text>
    </comment>
    <comment ref="R81" authorId="0">
      <text>
        <r>
          <rPr>
            <sz val="9"/>
            <color indexed="81"/>
            <rFont val="Tahoma"/>
            <family val="2"/>
          </rPr>
          <t>+-6.57% / +-780
MIN - MID - MAX
% -&gt; 0-3.4-9.9
: -&gt; 0 - 350 - 1130 D: 6.57 enn: 29 vigan: 19040.22 lv%: 0.155631 lv: 19040.2154</t>
        </r>
      </text>
    </comment>
    <comment ref="S8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59 vigan: 0 lv%: 0 lv: 0</t>
        </r>
      </text>
    </comment>
    <comment ref="C101" authorId="0">
      <text>
        <r>
          <rPr>
            <sz val="9"/>
            <color indexed="81"/>
            <rFont val="Tahoma"/>
            <family val="2"/>
          </rPr>
          <t>+-5.62% / +-6876
MIN - MID - MAX
% -&gt; 45.8-51.5-57.1
: -&gt; 56080 - 62956 - 69833</t>
        </r>
      </text>
    </comment>
    <comment ref="D101" authorId="0">
      <text>
        <r>
          <rPr>
            <sz val="9"/>
            <color indexed="81"/>
            <rFont val="Tahoma"/>
            <family val="2"/>
          </rPr>
          <t>+-0% / +-6822
MIN - MID - MAX
% -&gt; 100-100-100
: -&gt; 56134 - 62956 - 69778 D: 0 enn: 171 vigan: 0 lv%: 0 lv: 0</t>
        </r>
      </text>
    </comment>
    <comment ref="E10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132 vigan: 0 lv%: 0 lv: 0</t>
        </r>
      </text>
    </comment>
    <comment ref="F101" authorId="0">
      <text>
        <r>
          <rPr>
            <sz val="9"/>
            <color indexed="81"/>
            <rFont val="Tahoma"/>
            <family val="2"/>
          </rPr>
          <t>+-6.41% / +-6694
MIN - MID - MAX
% -&gt; 43.6-50-56.4
: -&gt; 38334 - 45027 - 51721 D: 6.41 enn: 233 vigan: 149447.98 lv%: 1.221559 lv: 149447.9787</t>
        </r>
      </text>
    </comment>
    <comment ref="G101" authorId="0">
      <text>
        <r>
          <rPr>
            <sz val="9"/>
            <color indexed="81"/>
            <rFont val="Tahoma"/>
            <family val="2"/>
          </rPr>
          <t>+-11.64% / +-4599
MIN - MID - MAX
% -&gt; 43.8-55.5-67.1
: -&gt; 13330 - 17929 - 22527 D: 11.64 enn: 70 vigan: 81478.56 lv%: 0.66599 lv: 81478.5559</t>
        </r>
      </text>
    </comment>
    <comment ref="H101" authorId="0">
      <text>
        <r>
          <rPr>
            <sz val="9"/>
            <color indexed="81"/>
            <rFont val="Tahoma"/>
            <family val="2"/>
          </rPr>
          <t>+-8.36% / +-5821
MIN - MID - MAX
% -&gt; 43.3-51.6-60
: -&gt; 24856 - 30676 - 36497 D: 8.36 enn: 137 vigan: 114580.08 lv%: 0.936556 lv: 114580.0839</t>
        </r>
      </text>
    </comment>
    <comment ref="I101" authorId="0">
      <text>
        <r>
          <rPr>
            <sz val="9"/>
            <color indexed="81"/>
            <rFont val="Tahoma"/>
            <family val="2"/>
          </rPr>
          <t>+-7.6% / +-6184
MIN - MID - MAX
% -&gt; 43.7-51.3-58.9
: -&gt; 26096 - 32280 - 38464 D: 7.6 enn: 166 vigan: 126136.61 lv%: 1.031016 lv: 126136.6104</t>
        </r>
      </text>
    </comment>
    <comment ref="J101" authorId="0">
      <text>
        <r>
          <rPr>
            <sz val="9"/>
            <color indexed="81"/>
            <rFont val="Tahoma"/>
            <family val="2"/>
          </rPr>
          <t>+-10.21% / +-4875
MIN - MID - MAX
% -&gt; 38.3-48.5-58.7
: -&gt; 12219 - 17093 - 21968 D: 10.21 enn: 92 vigan: 93919.65 lv%: 0.767681 lv: 93919.6506</t>
        </r>
      </text>
    </comment>
    <comment ref="K101" authorId="0">
      <text>
        <r>
          <rPr>
            <sz val="9"/>
            <color indexed="81"/>
            <rFont val="Tahoma"/>
            <family val="2"/>
          </rPr>
          <t>+-12.44% / +-4111
MIN - MID - MAX
% -&gt; 36-48.4-60.9
: -&gt; 8069 - 12180 - 16291 D: 12.44 enn: 62 vigan: 77108.08 lv%: 0.630267 lv: 77108.0822</t>
        </r>
      </text>
    </comment>
    <comment ref="L101" authorId="0">
      <text>
        <r>
          <rPr>
            <sz val="9"/>
            <color indexed="81"/>
            <rFont val="Tahoma"/>
            <family val="2"/>
          </rPr>
          <t>+-17.41% / +-3233
MIN - MID - MAX
% -&gt; 39.9-57.3-74.7
: -&gt; 4182 - 7415 - 10648 D: 17.41 enn: 31 vigan: 53966.21 lv%: 0.441109 lv: 53966.208</t>
        </r>
      </text>
    </comment>
    <comment ref="M101" authorId="0">
      <text>
        <r>
          <rPr>
            <sz val="9"/>
            <color indexed="81"/>
            <rFont val="Tahoma"/>
            <family val="2"/>
          </rPr>
          <t>+-17.06% / +-3145
MIN - MID - MAX
% -&gt; 33.7-50.8-67.8
: -&gt; 3571 - 6716 - 9861 D: 17.06 enn: 33 vigan: 56282.29 lv%: 0.460041 lv: 56282.2941</t>
        </r>
      </text>
    </comment>
    <comment ref="N101" authorId="0">
      <text>
        <r>
          <rPr>
            <sz val="9"/>
            <color indexed="81"/>
            <rFont val="Tahoma"/>
            <family val="2"/>
          </rPr>
          <t>+-21.38% / +-2488
MIN - MID - MAX
% -&gt; 27.5-48.8-70.2
: -&gt; 1848 - 4336 - 6824 D: 21.38 enn: 21 vigan: 44893.23 lv%: 0.366949 lv: 44893.2259</t>
        </r>
      </text>
    </comment>
    <comment ref="O101" authorId="0">
      <text>
        <r>
          <rPr>
            <sz val="9"/>
            <color indexed="81"/>
            <rFont val="Tahoma"/>
            <family val="2"/>
          </rPr>
          <t>+-12.14% / +-4462
MIN - MID - MAX
% -&gt; 44.4-56.6-68.7
: -&gt; 10753 - 15215 - 19678 D: 12.14 enn: 64 vigan: 77702.42 lv%: 0.635125 lv: 77702.4221</t>
        </r>
      </text>
    </comment>
    <comment ref="P101" authorId="0">
      <text>
        <r>
          <rPr>
            <sz val="9"/>
            <color indexed="81"/>
            <rFont val="Tahoma"/>
            <family val="2"/>
          </rPr>
          <t>+-10.21% / +-4875
MIN - MID - MAX
% -&gt; 38.3-48.5-58.7
: -&gt; 12219 - 17093 - 21968 D: 10.21 enn: 92 vigan: 93919.65 lv%: 0.767681 lv: 93919.6506</t>
        </r>
      </text>
    </comment>
    <comment ref="Q101" authorId="0">
      <text>
        <r>
          <rPr>
            <sz val="9"/>
            <color indexed="81"/>
            <rFont val="Tahoma"/>
            <family val="2"/>
          </rPr>
          <t>+-13.45% / +-3942
MIN - MID - MAX
% -&gt; 38.1-51.6-65
: -&gt; 7339 - 11281 - 15222 D: 13.45 enn: 53 vigan: 71293.88 lv%: 0.582742 lv: 71293.8829</t>
        </r>
      </text>
    </comment>
    <comment ref="R101" authorId="0">
      <text>
        <r>
          <rPr>
            <sz val="9"/>
            <color indexed="81"/>
            <rFont val="Tahoma"/>
            <family val="2"/>
          </rPr>
          <t>+-12.19% / +-4570
MIN - MID - MAX
% -&gt; 54.9-67.1-79.3
: -&gt; 10247 - 14817 - 19388 D: 12.19 enn: 57 vigan: 69489.7 lv%: 0.567995 lv: 69489.7048</t>
        </r>
      </text>
    </comment>
    <comment ref="S101" authorId="0">
      <text>
        <r>
          <rPr>
            <sz val="9"/>
            <color indexed="81"/>
            <rFont val="Tahoma"/>
            <family val="2"/>
          </rPr>
          <t>+-9.71% / +-4949
MIN - MID - MAX
% -&gt; 36.1-45.8-55.5
: -&gt; 14816 - 19765 - 24714 D: 9.71 enn: 101 vigan: 98101.66 lv%: 0.801864 lv: 98101.6619</t>
        </r>
      </text>
    </comment>
    <comment ref="C102" authorId="0">
      <text>
        <r>
          <rPr>
            <sz val="9"/>
            <color indexed="81"/>
            <rFont val="Tahoma"/>
            <family val="2"/>
          </rPr>
          <t>+-5.62% / +-6876
MIN - MID - MAX
% -&gt; 42.9-48.5-54.2
: -&gt; 52509 - 59386 - 66262</t>
        </r>
      </text>
    </comment>
    <comment ref="D10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171 vigan: 0 lv%: 0 lv: 0</t>
        </r>
      </text>
    </comment>
    <comment ref="E102" authorId="0">
      <text>
        <r>
          <rPr>
            <sz val="9"/>
            <color indexed="81"/>
            <rFont val="Tahoma"/>
            <family val="2"/>
          </rPr>
          <t>+-0% / +-6822
MIN - MID - MAX
% -&gt; 100-100-100
: -&gt; 52564 - 59386 - 66208 D: 0 enn: 132 vigan: 0 lv%: 0 lv: 0</t>
        </r>
      </text>
    </comment>
    <comment ref="F102" authorId="0">
      <text>
        <r>
          <rPr>
            <sz val="9"/>
            <color indexed="81"/>
            <rFont val="Tahoma"/>
            <family val="2"/>
          </rPr>
          <t>+-6.41% / +-6693
MIN - MID - MAX
% -&gt; 43.6-50-56.4
: -&gt; 38296 - 44989 - 51681 D: 6.41 enn: 233 vigan: 149447.98 lv%: 1.221559 lv: 149447.9787</t>
        </r>
      </text>
    </comment>
    <comment ref="G102" authorId="0">
      <text>
        <r>
          <rPr>
            <sz val="9"/>
            <color indexed="81"/>
            <rFont val="Tahoma"/>
            <family val="2"/>
          </rPr>
          <t>+-11.64% / +-4180
MIN - MID - MAX
% -&gt; 32.9-44.5-56.2
: -&gt; 10217 - 14397 - 18577 D: 11.64 enn: 70 vigan: 81478.56 lv%: 0.66599 lv: 81478.5559</t>
        </r>
      </text>
    </comment>
    <comment ref="H102" authorId="0">
      <text>
        <r>
          <rPr>
            <sz val="9"/>
            <color indexed="81"/>
            <rFont val="Tahoma"/>
            <family val="2"/>
          </rPr>
          <t>+-8.36% / +-5687
MIN - MID - MAX
% -&gt; 40-48.4-56.7
: -&gt; 23040 - 28727 - 34414 D: 8.36 enn: 137 vigan: 114580.08 lv%: 0.936556 lv: 114580.0839</t>
        </r>
      </text>
    </comment>
    <comment ref="I102" authorId="0">
      <text>
        <r>
          <rPr>
            <sz val="9"/>
            <color indexed="81"/>
            <rFont val="Tahoma"/>
            <family val="2"/>
          </rPr>
          <t>+-7.6% / +-6086
MIN - MID - MAX
% -&gt; 41.1-48.7-56.3
: -&gt; 24573 - 30659 - 36745 D: 7.6 enn: 166 vigan: 126136.61 lv%: 1.031016 lv: 126136.6104</t>
        </r>
      </text>
    </comment>
    <comment ref="J102" authorId="0">
      <text>
        <r>
          <rPr>
            <sz val="9"/>
            <color indexed="81"/>
            <rFont val="Tahoma"/>
            <family val="2"/>
          </rPr>
          <t>+-10.21% / +-4998
MIN - MID - MAX
% -&gt; 41.3-51.5-61.7
: -&gt; 13166 - 18164 - 23162 D: 10.21 enn: 92 vigan: 93919.65 lv%: 0.767681 lv: 93919.6506</t>
        </r>
      </text>
    </comment>
    <comment ref="K102" authorId="0">
      <text>
        <r>
          <rPr>
            <sz val="9"/>
            <color indexed="81"/>
            <rFont val="Tahoma"/>
            <family val="2"/>
          </rPr>
          <t>+-12.44% / +-4227
MIN - MID - MAX
% -&gt; 39.1-51.6-64
: -&gt; 8739 - 12966 - 17192 D: 12.44 enn: 62 vigan: 77108.08 lv%: 0.630267 lv: 77108.0822</t>
        </r>
      </text>
    </comment>
    <comment ref="L102" authorId="0">
      <text>
        <r>
          <rPr>
            <sz val="9"/>
            <color indexed="81"/>
            <rFont val="Tahoma"/>
            <family val="2"/>
          </rPr>
          <t>+-17.41% / +-2811
MIN - MID - MAX
% -&gt; 25.3-42.7-60.1
: -&gt; 2706 - 5517 - 8328 D: 17.41 enn: 31 vigan: 53966.21 lv%: 0.441109 lv: 53966.208</t>
        </r>
      </text>
    </comment>
    <comment ref="M102" authorId="0">
      <text>
        <r>
          <rPr>
            <sz val="9"/>
            <color indexed="81"/>
            <rFont val="Tahoma"/>
            <family val="2"/>
          </rPr>
          <t>+-17.06% / +-3099
MIN - MID - MAX
% -&gt; 32.2-49.2-66.3
: -&gt; 3411 - 6510 - 9609 D: 17.06 enn: 33 vigan: 56282.29 lv%: 0.460041 lv: 56282.2941</t>
        </r>
      </text>
    </comment>
    <comment ref="N102" authorId="0">
      <text>
        <r>
          <rPr>
            <sz val="9"/>
            <color indexed="81"/>
            <rFont val="Tahoma"/>
            <family val="2"/>
          </rPr>
          <t>+-21.38% / +-2544
MIN - MID - MAX
% -&gt; 29.8-51.2-72.5
: -&gt; 1998 - 4543 - 7087 D: 21.38 enn: 21 vigan: 44893.23 lv%: 0.366949 lv: 44893.2259</t>
        </r>
      </text>
    </comment>
    <comment ref="O102" authorId="0">
      <text>
        <r>
          <rPr>
            <sz val="9"/>
            <color indexed="81"/>
            <rFont val="Tahoma"/>
            <family val="2"/>
          </rPr>
          <t>+-12.14% / +-3972
MIN - MID - MAX
% -&gt; 31.3-43.4-55.6
: -&gt; 7715 - 11687 - 15659 D: 12.14 enn: 64 vigan: 77702.42 lv%: 0.635125 lv: 77702.4221</t>
        </r>
      </text>
    </comment>
    <comment ref="P102" authorId="0">
      <text>
        <r>
          <rPr>
            <sz val="9"/>
            <color indexed="81"/>
            <rFont val="Tahoma"/>
            <family val="2"/>
          </rPr>
          <t>+-10.21% / +-4998
MIN - MID - MAX
% -&gt; 41.3-51.5-61.7
: -&gt; 13166 - 18164 - 23162 D: 10.21 enn: 92 vigan: 93919.65 lv%: 0.767681 lv: 93919.6506</t>
        </r>
      </text>
    </comment>
    <comment ref="Q102" authorId="0">
      <text>
        <r>
          <rPr>
            <sz val="9"/>
            <color indexed="81"/>
            <rFont val="Tahoma"/>
            <family val="2"/>
          </rPr>
          <t>+-13.45% / +-3831
MIN - MID - MAX
% -&gt; 35-48.4-61.9
: -&gt; 6758 - 10588 - 14419 D: 13.45 enn: 53 vigan: 71293.88 lv%: 0.582742 lv: 71293.8829</t>
        </r>
      </text>
    </comment>
    <comment ref="R102" authorId="0">
      <text>
        <r>
          <rPr>
            <sz val="9"/>
            <color indexed="81"/>
            <rFont val="Tahoma"/>
            <family val="2"/>
          </rPr>
          <t>+-12.19% / +-3313
MIN - MID - MAX
% -&gt; 20.7-32.9-45.1
: -&gt; 3939 - 7252 - 10566 D: 12.19 enn: 57 vigan: 69489.7 lv%: 0.567995 lv: 69489.7048</t>
        </r>
      </text>
    </comment>
    <comment ref="S102" authorId="0">
      <text>
        <r>
          <rPr>
            <sz val="9"/>
            <color indexed="81"/>
            <rFont val="Tahoma"/>
            <family val="2"/>
          </rPr>
          <t>+-9.71% / +-5293
MIN - MID - MAX
% -&gt; 44.5-54.2-63.9
: -&gt; 18088 - 23381 - 28675 D: 9.71 enn: 101 vigan: 98101.66 lv%: 0.801864 lv: 98101.6619</t>
        </r>
      </text>
    </comment>
    <comment ref="C104" authorId="0">
      <text>
        <r>
          <rPr>
            <sz val="9"/>
            <color indexed="81"/>
            <rFont val="Tahoma"/>
            <family val="2"/>
          </rPr>
          <t>+-5.62% / +-6876
MIN - MID - MAX
% -&gt; 42.9-48.6-54.2
: -&gt; 52527 - 59403 - 66280</t>
        </r>
      </text>
    </comment>
    <comment ref="D104" authorId="0">
      <text>
        <r>
          <rPr>
            <sz val="9"/>
            <color indexed="81"/>
            <rFont val="Tahoma"/>
            <family val="2"/>
          </rPr>
          <t>+-7.49% / +-6143
MIN - MID - MAX
% -&gt; 41.2-48.7-56.2
: -&gt; 24533 - 30676 - 36820 D: 7.49 enn: 171 vigan: 128020.48 lv%: 1.046415 lv: 128020.4762</t>
        </r>
      </text>
    </comment>
    <comment ref="E104" authorId="0">
      <text>
        <r>
          <rPr>
            <sz val="9"/>
            <color indexed="81"/>
            <rFont val="Tahoma"/>
            <family val="2"/>
          </rPr>
          <t>+-8.52% / +-5611
MIN - MID - MAX
% -&gt; 39.9-48.4-56.9
: -&gt; 23116 - 28727 - 34338 D: 8.52 enn: 132 vigan: 112473.12 lv%: 0.919334 lv: 112473.1166</t>
        </r>
      </text>
    </comment>
    <comment ref="F104" authorId="0">
      <text>
        <r>
          <rPr>
            <sz val="9"/>
            <color indexed="81"/>
            <rFont val="Tahoma"/>
            <family val="2"/>
          </rPr>
          <t>+-6.4% / +-6619
MIN - MID - MAX
% -&gt; 40.9-47.3-53.7
: -&gt; 35955 - 42574 - 49192 D: 6.4 enn: 233 vigan: 149229.26 lv%: 1.219771 lv: 149229.2641</t>
        </r>
      </text>
    </comment>
    <comment ref="G104" authorId="0">
      <text>
        <r>
          <rPr>
            <sz val="9"/>
            <color indexed="81"/>
            <rFont val="Tahoma"/>
            <family val="2"/>
          </rPr>
          <t>+-11.7% / +-4475
MIN - MID - MAX
% -&gt; 40.4-52.1-63.8
: -&gt; 12354 - 16829 - 21305 D: 11.7 enn: 70 vigan: 81899.52 lv%: 0.669431 lv: 81899.5248</t>
        </r>
      </text>
    </comment>
    <comment ref="H104" authorId="0">
      <text>
        <r>
          <rPr>
            <sz val="9"/>
            <color indexed="81"/>
            <rFont val="Tahoma"/>
            <family val="2"/>
          </rPr>
          <t>+-0% / +-6848
MIN - MID - MAX
% -&gt; 100-100-100
: -&gt; 52556 - 59403 - 66251 D: 0 enn: 137 vigan: 0 lv%: 0 lv: 0</t>
        </r>
      </text>
    </comment>
    <comment ref="I10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166 vigan: 0 lv%: 0 lv: 0</t>
        </r>
      </text>
    </comment>
    <comment ref="J104" authorId="0">
      <text>
        <r>
          <rPr>
            <sz val="9"/>
            <color indexed="81"/>
            <rFont val="Tahoma"/>
            <family val="2"/>
          </rPr>
          <t>+-9.94% / +-5365
MIN - MID - MAX
% -&gt; 51.7-61.6-71.5
: -&gt; 16351 - 21716 - 27081 D: 9.94 enn: 92 vigan: 91402.11 lv%: 0.747103 lv: 91402.1142</t>
        </r>
      </text>
    </comment>
    <comment ref="K104" authorId="0">
      <text>
        <r>
          <rPr>
            <sz val="9"/>
            <color indexed="81"/>
            <rFont val="Tahoma"/>
            <family val="2"/>
          </rPr>
          <t>+-12.19% / +-3771
MIN - MID - MAX
% -&gt; 27.8-40-52.2
: -&gt; 6282 - 10053 - 13824 D: 12.19 enn: 62 vigan: 75580.48 lv%: 0.61778 lv: 75580.4759</t>
        </r>
      </text>
    </comment>
    <comment ref="L104" authorId="0">
      <text>
        <r>
          <rPr>
            <sz val="9"/>
            <color indexed="81"/>
            <rFont val="Tahoma"/>
            <family val="2"/>
          </rPr>
          <t>+-16.91% / +-2598
MIN - MID - MAX
% -&gt; 19.3-36.2-53.1
: -&gt; 2081 - 4679 - 7276 D: 16.91 enn: 31 vigan: 52431.74 lv%: 0.428567 lv: 52431.7368</t>
        </r>
      </text>
    </comment>
    <comment ref="M104" authorId="0">
      <text>
        <r>
          <rPr>
            <sz val="9"/>
            <color indexed="81"/>
            <rFont val="Tahoma"/>
            <family val="2"/>
          </rPr>
          <t>+-17.02% / +-3223
MIN - MID - MAX
% -&gt; 36.5-53.5-70.5
: -&gt; 3854 - 7078 - 10301 D: 17.02 enn: 33 vigan: 56149.95 lv%: 0.458959 lv: 56149.9506</t>
        </r>
      </text>
    </comment>
    <comment ref="N104" authorId="0">
      <text>
        <r>
          <rPr>
            <sz val="9"/>
            <color indexed="81"/>
            <rFont val="Tahoma"/>
            <family val="2"/>
          </rPr>
          <t>+-21.37% / +-2555
MIN - MID - MAX
% -&gt; 30.2-51.6-73
: -&gt; 2026 - 4581 - 7136 D: 21.37 enn: 21 vigan: 44882.48 lv%: 0.366861 lv: 44882.4819</t>
        </r>
      </text>
    </comment>
    <comment ref="O104" authorId="0">
      <text>
        <r>
          <rPr>
            <sz val="9"/>
            <color indexed="81"/>
            <rFont val="Tahoma"/>
            <family val="2"/>
          </rPr>
          <t>+-12.09% / +-3912
MIN - MID - MAX
% -&gt; 29.9-42-54.1
: -&gt; 7385 - 11296 - 15208 D: 12.09 enn: 64 vigan: 77367.23 lv%: 0.632385 lv: 77367.2296</t>
        </r>
      </text>
    </comment>
    <comment ref="P104" authorId="0">
      <text>
        <r>
          <rPr>
            <sz val="9"/>
            <color indexed="81"/>
            <rFont val="Tahoma"/>
            <family val="2"/>
          </rPr>
          <t>+-9.94% / +-5365
MIN - MID - MAX
% -&gt; 51.7-61.6-71.5
: -&gt; 16351 - 21716 - 27081 D: 9.94 enn: 92 vigan: 91402.11 lv%: 0.747103 lv: 91402.1142</t>
        </r>
      </text>
    </comment>
    <comment ref="Q104" authorId="0">
      <text>
        <r>
          <rPr>
            <sz val="9"/>
            <color indexed="81"/>
            <rFont val="Tahoma"/>
            <family val="2"/>
          </rPr>
          <t>+-12.64% / +-3203
MIN - MID - MAX
% -&gt; 20.2-32.9-45.5
: -&gt; 3985 - 7188 - 10390 D: 12.64 enn: 53 vigan: 67011.38 lv%: 0.547738 lv: 67011.3781</t>
        </r>
      </text>
    </comment>
    <comment ref="R104" authorId="0">
      <text>
        <r>
          <rPr>
            <sz val="9"/>
            <color indexed="81"/>
            <rFont val="Tahoma"/>
            <family val="2"/>
          </rPr>
          <t>+-12.98% / +-4009
MIN - MID - MAX
% -&gt; 36.8-49.8-62.8
: -&gt; 6982 - 10991 - 15000 D: 12.98 enn: 57 vigan: 73970.56 lv%: 0.604621 lv: 73970.5558</t>
        </r>
      </text>
    </comment>
    <comment ref="S104" authorId="0">
      <text>
        <r>
          <rPr>
            <sz val="9"/>
            <color indexed="81"/>
            <rFont val="Tahoma"/>
            <family val="2"/>
          </rPr>
          <t>+-9.7% / +-4922
MIN - MID - MAX
% -&gt; 35.5-45.2-54.9
: -&gt; 14586 - 19508 - 24431 D: 9.7 enn: 101 vigan: 97996.18 lv%: 0.801002 lv: 97996.1791</t>
        </r>
      </text>
    </comment>
    <comment ref="C105" authorId="0">
      <text>
        <r>
          <rPr>
            <sz val="9"/>
            <color indexed="81"/>
            <rFont val="Tahoma"/>
            <family val="2"/>
          </rPr>
          <t>+-5.62% / +-6876
MIN - MID - MAX
% -&gt; 45.8-51.4-57.1
: -&gt; 56062 - 62939 - 69815</t>
        </r>
      </text>
    </comment>
    <comment ref="D105" authorId="0">
      <text>
        <r>
          <rPr>
            <sz val="9"/>
            <color indexed="81"/>
            <rFont val="Tahoma"/>
            <family val="2"/>
          </rPr>
          <t>+-7.49% / +-6239
MIN - MID - MAX
% -&gt; 43.8-51.3-58.8
: -&gt; 26041 - 32280 - 38519 D: 7.49 enn: 171 vigan: 128020.48 lv%: 1.046415 lv: 128020.4762</t>
        </r>
      </text>
    </comment>
    <comment ref="E105" authorId="0">
      <text>
        <r>
          <rPr>
            <sz val="9"/>
            <color indexed="81"/>
            <rFont val="Tahoma"/>
            <family val="2"/>
          </rPr>
          <t>+-8.52% / +-5744
MIN - MID - MAX
% -&gt; 43.1-51.6-60.1
: -&gt; 24914 - 30659 - 36403 D: 8.52 enn: 132 vigan: 112473.12 lv%: 0.919334 lv: 112473.1166</t>
        </r>
      </text>
    </comment>
    <comment ref="F105" authorId="0">
      <text>
        <r>
          <rPr>
            <sz val="9"/>
            <color indexed="81"/>
            <rFont val="Tahoma"/>
            <family val="2"/>
          </rPr>
          <t>+-6.4% / +-6755
MIN - MID - MAX
% -&gt; 46.3-52.7-59.1
: -&gt; 40687 - 47442 - 54197 D: 6.4 enn: 233 vigan: 149229.26 lv%: 1.219771 lv: 149229.2641</t>
        </r>
      </text>
    </comment>
    <comment ref="G105" authorId="0">
      <text>
        <r>
          <rPr>
            <sz val="9"/>
            <color indexed="81"/>
            <rFont val="Tahoma"/>
            <family val="2"/>
          </rPr>
          <t>+-11.7% / +-4318
MIN - MID - MAX
% -&gt; 36.2-47.9-59.6
: -&gt; 11179 - 15497 - 19814 D: 11.7 enn: 70 vigan: 81899.52 lv%: 0.669431 lv: 81899.5248</t>
        </r>
      </text>
    </comment>
    <comment ref="H10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137 vigan: 0 lv%: 0 lv: 0</t>
        </r>
      </text>
    </comment>
    <comment ref="I105" authorId="0">
      <text>
        <r>
          <rPr>
            <sz val="9"/>
            <color indexed="81"/>
            <rFont val="Tahoma"/>
            <family val="2"/>
          </rPr>
          <t>+-0% / +-6848
MIN - MID - MAX
% -&gt; 100-100-100
: -&gt; 56091 - 62939 - 69786 D: 0 enn: 166 vigan: 0 lv%: 0 lv: 0</t>
        </r>
      </text>
    </comment>
    <comment ref="J105" authorId="0">
      <text>
        <r>
          <rPr>
            <sz val="9"/>
            <color indexed="81"/>
            <rFont val="Tahoma"/>
            <family val="2"/>
          </rPr>
          <t>+-9.94% / +-4416
MIN - MID - MAX
% -&gt; 28.5-38.4-48.3
: -&gt; 9125 - 13541 - 17957 D: 9.94 enn: 92 vigan: 91402.11 lv%: 0.747103 lv: 91402.1142</t>
        </r>
      </text>
    </comment>
    <comment ref="K105" authorId="0">
      <text>
        <r>
          <rPr>
            <sz val="9"/>
            <color indexed="81"/>
            <rFont val="Tahoma"/>
            <family val="2"/>
          </rPr>
          <t>+-12.19% / +-4516
MIN - MID - MAX
% -&gt; 47.8-60-72.2
: -&gt; 10577 - 15093 - 19609 D: 12.19 enn: 62 vigan: 75580.48 lv%: 0.61778 lv: 75580.4759</t>
        </r>
      </text>
    </comment>
    <comment ref="L105" authorId="0">
      <text>
        <r>
          <rPr>
            <sz val="9"/>
            <color indexed="81"/>
            <rFont val="Tahoma"/>
            <family val="2"/>
          </rPr>
          <t>+-16.91% / +-3399
MIN - MID - MAX
% -&gt; 46.9-63.8-80.7
: -&gt; 4854 - 8253 - 11652 D: 16.91 enn: 31 vigan: 52431.74 lv%: 0.428567 lv: 52431.7368</t>
        </r>
      </text>
    </comment>
    <comment ref="M105" authorId="0">
      <text>
        <r>
          <rPr>
            <sz val="9"/>
            <color indexed="81"/>
            <rFont val="Tahoma"/>
            <family val="2"/>
          </rPr>
          <t>+-17.02% / +-3016
MIN - MID - MAX
% -&gt; 29.5-46.5-63.5
: -&gt; 3132 - 6148 - 9165 D: 17.02 enn: 33 vigan: 56149.95 lv%: 0.458959 lv: 56149.9506</t>
        </r>
      </text>
    </comment>
    <comment ref="N105" authorId="0">
      <text>
        <r>
          <rPr>
            <sz val="9"/>
            <color indexed="81"/>
            <rFont val="Tahoma"/>
            <family val="2"/>
          </rPr>
          <t>+-21.37% / +-2477
MIN - MID - MAX
% -&gt; 27-48.4-69.8
: -&gt; 1820 - 4298 - 6775 D: 21.37 enn: 21 vigan: 44882.48 lv%: 0.366861 lv: 44882.4819</t>
        </r>
      </text>
    </comment>
    <comment ref="O105" authorId="0">
      <text>
        <r>
          <rPr>
            <sz val="9"/>
            <color indexed="81"/>
            <rFont val="Tahoma"/>
            <family val="2"/>
          </rPr>
          <t>+-12.09% / +-4511
MIN - MID - MAX
% -&gt; 45.9-58-70.1
: -&gt; 11094 - 15606 - 20117 D: 12.09 enn: 64 vigan: 77367.23 lv%: 0.632385 lv: 77367.2296</t>
        </r>
      </text>
    </comment>
    <comment ref="P105" authorId="0">
      <text>
        <r>
          <rPr>
            <sz val="9"/>
            <color indexed="81"/>
            <rFont val="Tahoma"/>
            <family val="2"/>
          </rPr>
          <t>+-9.94% / +-4416
MIN - MID - MAX
% -&gt; 28.5-38.4-48.3
: -&gt; 9125 - 13541 - 17957 D: 9.94 enn: 92 vigan: 91402.11 lv%: 0.747103 lv: 91402.1142</t>
        </r>
      </text>
    </comment>
    <comment ref="Q105" authorId="0">
      <text>
        <r>
          <rPr>
            <sz val="9"/>
            <color indexed="81"/>
            <rFont val="Tahoma"/>
            <family val="2"/>
          </rPr>
          <t>+-12.64% / +-4429
MIN - MID - MAX
% -&gt; 54.5-67.1-79.8
: -&gt; 10252 - 14681 - 19111 D: 12.64 enn: 53 vigan: 67011.38 lv%: 0.547738 lv: 67011.3781</t>
        </r>
      </text>
    </comment>
    <comment ref="R105" authorId="0">
      <text>
        <r>
          <rPr>
            <sz val="9"/>
            <color indexed="81"/>
            <rFont val="Tahoma"/>
            <family val="2"/>
          </rPr>
          <t>+-12.98% / +-4023
MIN - MID - MAX
% -&gt; 37.2-50.2-63.2
: -&gt; 7055 - 11079 - 15102 D: 12.98 enn: 57 vigan: 73970.56 lv%: 0.604621 lv: 73970.5558</t>
        </r>
      </text>
    </comment>
    <comment ref="S105" authorId="0">
      <text>
        <r>
          <rPr>
            <sz val="9"/>
            <color indexed="81"/>
            <rFont val="Tahoma"/>
            <family val="2"/>
          </rPr>
          <t>+-9.7% / +-5316
MIN - MID - MAX
% -&gt; 45.1-54.8-64.5
: -&gt; 18322 - 23638 - 28954 D: 9.7 enn: 101 vigan: 97996.18 lv%: 0.801002 lv: 97996.1791</t>
        </r>
      </text>
    </comment>
    <comment ref="C107" authorId="0">
      <text>
        <r>
          <rPr>
            <sz val="9"/>
            <color indexed="81"/>
            <rFont val="Tahoma"/>
            <family val="2"/>
          </rPr>
          <t>+-4.96% / +-6066
MIN - MID - MAX
% -&gt; 68.6-73.6-78.5
: -&gt; 83950 - 90016 - 96082</t>
        </r>
      </text>
    </comment>
    <comment ref="D107" authorId="0">
      <text>
        <r>
          <rPr>
            <sz val="9"/>
            <color indexed="81"/>
            <rFont val="Tahoma"/>
            <family val="2"/>
          </rPr>
          <t>+-6.76% / +-6750
MIN - MID - MAX
% -&gt; 64.8-71.5-78.3
: -&gt; 38277 - 45027 - 51778 D: 6.76 enn: 171 vigan: 115591.66 lv%: 0.944824 lv: 115591.6571</t>
        </r>
      </text>
    </comment>
    <comment ref="E107" authorId="0">
      <text>
        <r>
          <rPr>
            <sz val="9"/>
            <color indexed="81"/>
            <rFont val="Tahoma"/>
            <family val="2"/>
          </rPr>
          <t>+-7.31% / +-6470
MIN - MID - MAX
% -&gt; 68.4-75.8-83.1
: -&gt; 38519 - 44989 - 51458 D: 7.31 enn: 132 vigan: 96453.05 lv%: 0.788389 lv: 96453.0476</t>
        </r>
      </text>
    </comment>
    <comment ref="F107" authorId="0">
      <text>
        <r>
          <rPr>
            <sz val="9"/>
            <color indexed="81"/>
            <rFont val="Tahoma"/>
            <family val="2"/>
          </rPr>
          <t>+-0% / +-5799
MIN - MID - MAX
% -&gt; 100-100-100
: -&gt; 84217 - 90016 - 95815 D: 0 enn: 233 vigan: 0 lv%: 0 lv: 0</t>
        </r>
      </text>
    </comment>
    <comment ref="G10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70 vigan: 0 lv%: 0 lv: 0</t>
        </r>
      </text>
    </comment>
    <comment ref="H107" authorId="0">
      <text>
        <r>
          <rPr>
            <sz val="9"/>
            <color indexed="81"/>
            <rFont val="Tahoma"/>
            <family val="2"/>
          </rPr>
          <t>+-7.54% / +-6439
MIN - MID - MAX
% -&gt; 64.1-71.7-79.2
: -&gt; 36135 - 42574 - 49013 D: 7.54 enn: 137 vigan: 103316.29 lv%: 0.844488 lv: 103316.2943</t>
        </r>
      </text>
    </comment>
    <comment ref="I107" authorId="0">
      <text>
        <r>
          <rPr>
            <sz val="9"/>
            <color indexed="81"/>
            <rFont val="Tahoma"/>
            <family val="2"/>
          </rPr>
          <t>+-6.55% / +-6774
MIN - MID - MAX
% -&gt; 68.8-75.4-81.9
: -&gt; 40668 - 47442 - 54216 D: 6.55 enn: 166 vigan: 108717.07 lv%: 0.888632 lv: 108717.0747</t>
        </r>
      </text>
    </comment>
    <comment ref="J107" authorId="0">
      <text>
        <r>
          <rPr>
            <sz val="9"/>
            <color indexed="81"/>
            <rFont val="Tahoma"/>
            <family val="2"/>
          </rPr>
          <t>+-10.2% / +-5028
MIN - MID - MAX
% -&gt; 42.1-52.3-62.5
: -&gt; 13409 - 18437 - 23465 D: 10.2 enn: 92 vigan: 93864.1 lv%: 0.767227 lv: 93864.0986</t>
        </r>
      </text>
    </comment>
    <comment ref="K107" authorId="0">
      <text>
        <r>
          <rPr>
            <sz val="9"/>
            <color indexed="81"/>
            <rFont val="Tahoma"/>
            <family val="2"/>
          </rPr>
          <t>+-8.61% / +-5241
MIN - MID - MAX
% -&gt; 77.5-86.1-94.7
: -&gt; 16407 - 21649 - 26890 D: 8.61 enn: 62 vigan: 53388.79 lv%: 0.43639 lv: 53388.794</t>
        </r>
      </text>
    </comment>
    <comment ref="L107" authorId="0">
      <text>
        <r>
          <rPr>
            <sz val="9"/>
            <color indexed="81"/>
            <rFont val="Tahoma"/>
            <family val="2"/>
          </rPr>
          <t>+-13.83% / +-1903
MIN - MID - MAX
% -&gt; 5.2-19.1-32.9
: -&gt; 564 - 2467 - 4371 D: 13.83 enn: 31 vigan: 42873.59 lv%: 0.35044 lv: 42873.5857</t>
        </r>
      </text>
    </comment>
    <comment ref="M107" authorId="0">
      <text>
        <r>
          <rPr>
            <sz val="9"/>
            <color indexed="81"/>
            <rFont val="Tahoma"/>
            <family val="2"/>
          </rPr>
          <t>+-6.15% / +-4222
MIN - MID - MAX
% -&gt; 90.5-96.6-100
: -&gt; 8560 - 12782 - 13226 D: 6.15 enn: 33 vigan: 20282.83 lv%: 0.165788 lv: 20282.8306</t>
        </r>
      </text>
    </comment>
    <comment ref="N107" authorId="0">
      <text>
        <r>
          <rPr>
            <sz val="9"/>
            <color indexed="81"/>
            <rFont val="Tahoma"/>
            <family val="2"/>
          </rPr>
          <t>+-14.09% / +-3286
MIN - MID - MAX
% -&gt; 73.5-87.6-100
: -&gt; 4493 - 7779 - 8879 D: 14.09 enn: 21 vigan: 29585.14 lv%: 0.241823 lv: 29585.1401</t>
        </r>
      </text>
    </comment>
    <comment ref="O107" authorId="0">
      <text>
        <r>
          <rPr>
            <sz val="9"/>
            <color indexed="81"/>
            <rFont val="Tahoma"/>
            <family val="2"/>
          </rPr>
          <t>+-0% / +-5616
MIN - MID - MAX
% -&gt; 100-100-100
: -&gt; 21286 - 26902 - 32518 D: 0 enn: 64 vigan: 0 lv%: 0 lv: 0</t>
        </r>
      </text>
    </comment>
    <comment ref="P107" authorId="0">
      <text>
        <r>
          <rPr>
            <sz val="9"/>
            <color indexed="81"/>
            <rFont val="Tahoma"/>
            <family val="2"/>
          </rPr>
          <t>+-10.2% / +-5028
MIN - MID - MAX
% -&gt; 42.1-52.3-62.5
: -&gt; 13409 - 18437 - 23465 D: 10.2 enn: 92 vigan: 93864.1 lv%: 0.767227 lv: 93864.0986</t>
        </r>
      </text>
    </comment>
    <comment ref="Q107" authorId="0">
      <text>
        <r>
          <rPr>
            <sz val="9"/>
            <color indexed="81"/>
            <rFont val="Tahoma"/>
            <family val="2"/>
          </rPr>
          <t>+-13.28% / +-4155
MIN - MID - MAX
% -&gt; 44.7-58-71.3
: -&gt; 8533 - 12688 - 16843 D: 13.28 enn: 53 vigan: 70406.38 lv%: 0.575488 lv: 70406.3769</t>
        </r>
      </text>
    </comment>
    <comment ref="R107" authorId="0">
      <text>
        <r>
          <rPr>
            <sz val="9"/>
            <color indexed="81"/>
            <rFont val="Tahoma"/>
            <family val="2"/>
          </rPr>
          <t>+-8.84% / +-5081
MIN - MID - MAX
% -&gt; 77.8-86.6-95.4
: -&gt; 14030 - 19111 - 24192 D: 8.84 enn: 57 vigan: 50404.93 lv%: 0.412 lv: 50404.9282</t>
        </r>
      </text>
    </comment>
    <comment ref="S107" authorId="0">
      <text>
        <r>
          <rPr>
            <sz val="9"/>
            <color indexed="81"/>
            <rFont val="Tahoma"/>
            <family val="2"/>
          </rPr>
          <t>+-5.23% / +-6348
MIN - MID - MAX
% -&gt; 87-92.2-97.4
: -&gt; 33432 - 39780 - 46128 D: 5.23 enn: 101 vigan: 52810.01 lv%: 0.431659 lv: 52810.0067</t>
        </r>
      </text>
    </comment>
    <comment ref="C108" authorId="0">
      <text>
        <r>
          <rPr>
            <sz val="9"/>
            <color indexed="81"/>
            <rFont val="Tahoma"/>
            <family val="2"/>
          </rPr>
          <t>+-4.96% / +-6066
MIN - MID - MAX
% -&gt; 21.5-26.4-31.4
: -&gt; 26260 - 32326 - 38392</t>
        </r>
      </text>
    </comment>
    <comment ref="D108" authorId="0">
      <text>
        <r>
          <rPr>
            <sz val="9"/>
            <color indexed="81"/>
            <rFont val="Tahoma"/>
            <family val="2"/>
          </rPr>
          <t>+-6.76% / +-5053
MIN - MID - MAX
% -&gt; 21.7-28.5-35.2
: -&gt; 12876 - 17929 - 22982 D: 6.76 enn: 171 vigan: 115591.66 lv%: 0.944824 lv: 115591.6571</t>
        </r>
      </text>
    </comment>
    <comment ref="E108" authorId="0">
      <text>
        <r>
          <rPr>
            <sz val="9"/>
            <color indexed="81"/>
            <rFont val="Tahoma"/>
            <family val="2"/>
          </rPr>
          <t>+-7.31% / +-4229
MIN - MID - MAX
% -&gt; 16.9-24.2-31.6
: -&gt; 10169 - 14397 - 18626 D: 7.31 enn: 132 vigan: 96453.05 lv%: 0.788389 lv: 96453.0476</t>
        </r>
      </text>
    </comment>
    <comment ref="F10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233 vigan: 0 lv%: 0 lv: 0</t>
        </r>
      </text>
    </comment>
    <comment ref="G108" authorId="0">
      <text>
        <r>
          <rPr>
            <sz val="9"/>
            <color indexed="81"/>
            <rFont val="Tahoma"/>
            <family val="2"/>
          </rPr>
          <t>+-0% / +-5799
MIN - MID - MAX
% -&gt; 100-100-100
: -&gt; 26527 - 32326 - 38125 D: 0 enn: 70 vigan: 0 lv%: 0 lv: 0</t>
        </r>
      </text>
    </comment>
    <comment ref="H108" authorId="0">
      <text>
        <r>
          <rPr>
            <sz val="9"/>
            <color indexed="81"/>
            <rFont val="Tahoma"/>
            <family val="2"/>
          </rPr>
          <t>+-7.54% / +-4598
MIN - MID - MAX
% -&gt; 20.8-28.3-35.9
: -&gt; 12231 - 16829 - 21427 D: 7.54 enn: 137 vigan: 103316.29 lv%: 0.844488 lv: 103316.2943</t>
        </r>
      </text>
    </comment>
    <comment ref="I108" authorId="0">
      <text>
        <r>
          <rPr>
            <sz val="9"/>
            <color indexed="81"/>
            <rFont val="Tahoma"/>
            <family val="2"/>
          </rPr>
          <t>+-6.55% / +-4700
MIN - MID - MAX
% -&gt; 18.1-24.6-31.2
: -&gt; 10797 - 15497 - 20197 D: 6.55 enn: 166 vigan: 108717.07 lv%: 0.888632 lv: 108717.0747</t>
        </r>
      </text>
    </comment>
    <comment ref="J108" authorId="0">
      <text>
        <r>
          <rPr>
            <sz val="9"/>
            <color indexed="81"/>
            <rFont val="Tahoma"/>
            <family val="2"/>
          </rPr>
          <t>+-10.2% / +-4842
MIN - MID - MAX
% -&gt; 37.5-47.7-57.9
: -&gt; 11978 - 16820 - 21663 D: 10.2 enn: 92 vigan: 93864.1 lv%: 0.767227 lv: 93864.0986</t>
        </r>
      </text>
    </comment>
    <comment ref="K108" authorId="0">
      <text>
        <r>
          <rPr>
            <sz val="9"/>
            <color indexed="81"/>
            <rFont val="Tahoma"/>
            <family val="2"/>
          </rPr>
          <t>+-8.61% / +-2288
MIN - MID - MAX
% -&gt; 5.3-13.9-22.5
: -&gt; 1209 - 3497 - 5785 D: 8.61 enn: 62 vigan: 53388.79 lv%: 0.43639 lv: 53388.794</t>
        </r>
      </text>
    </comment>
    <comment ref="L108" authorId="0">
      <text>
        <r>
          <rPr>
            <sz val="9"/>
            <color indexed="81"/>
            <rFont val="Tahoma"/>
            <family val="2"/>
          </rPr>
          <t>+-13.83% / +-3791
MIN - MID - MAX
% -&gt; 67.1-80.9-94.8
: -&gt; 6673 - 10465 - 14256 D: 13.83 enn: 31 vigan: 42873.59 lv%: 0.35044 lv: 42873.5857</t>
        </r>
      </text>
    </comment>
    <comment ref="M108" authorId="0">
      <text>
        <r>
          <rPr>
            <sz val="9"/>
            <color indexed="81"/>
            <rFont val="Tahoma"/>
            <family val="2"/>
          </rPr>
          <t>+-6.15% / +-831
MIN - MID - MAX
% -&gt; 0-3.4-9.5
: -&gt; 0 - 444 - 1275 D: 6.15 enn: 33 vigan: 20282.83 lv%: 0.165788 lv: 20282.8306</t>
        </r>
      </text>
    </comment>
    <comment ref="N108" authorId="0">
      <text>
        <r>
          <rPr>
            <sz val="9"/>
            <color indexed="81"/>
            <rFont val="Tahoma"/>
            <family val="2"/>
          </rPr>
          <t>+-14.09% / +-1269
MIN - MID - MAX
% -&gt; 0-12.4-26.5
: -&gt; 0 - 1100 - 2369 D: 14.09 enn: 21 vigan: 29585.14 lv%: 0.241823 lv: 29585.1401</t>
        </r>
      </text>
    </comment>
    <comment ref="O10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08" authorId="0">
      <text>
        <r>
          <rPr>
            <sz val="9"/>
            <color indexed="81"/>
            <rFont val="Tahoma"/>
            <family val="2"/>
          </rPr>
          <t>+-10.2% / +-4842
MIN - MID - MAX
% -&gt; 37.5-47.7-57.9
: -&gt; 11978 - 16820 - 21663 D: 10.2 enn: 92 vigan: 93864.1 lv%: 0.767227 lv: 93864.0986</t>
        </r>
      </text>
    </comment>
    <comment ref="Q108" authorId="0">
      <text>
        <r>
          <rPr>
            <sz val="9"/>
            <color indexed="81"/>
            <rFont val="Tahoma"/>
            <family val="2"/>
          </rPr>
          <t>+-13.28% / +-3589
MIN - MID - MAX
% -&gt; 28.7-42-55.3
: -&gt; 5592 - 9181 - 12770 D: 13.28 enn: 53 vigan: 70406.38 lv%: 0.575488 lv: 70406.3769</t>
        </r>
      </text>
    </comment>
    <comment ref="R108" authorId="0">
      <text>
        <r>
          <rPr>
            <sz val="9"/>
            <color indexed="81"/>
            <rFont val="Tahoma"/>
            <family val="2"/>
          </rPr>
          <t>+-8.84% / +-2157
MIN - MID - MAX
% -&gt; 4.6-13.4-22.2
: -&gt; 801 - 2958 - 5116 D: 8.84 enn: 57 vigan: 50404.93 lv%: 0.412 lv: 50404.9282</t>
        </r>
      </text>
    </comment>
    <comment ref="S108" authorId="0">
      <text>
        <r>
          <rPr>
            <sz val="9"/>
            <color indexed="81"/>
            <rFont val="Tahoma"/>
            <family val="2"/>
          </rPr>
          <t>+-5.23% / +-2190
MIN - MID - MAX
% -&gt; 2.6-7.8-13
: -&gt; 1177 - 3367 - 5556 D: 5.23 enn: 101 vigan: 52810.01 lv%: 0.431659 lv: 52810.0067</t>
        </r>
      </text>
    </comment>
    <comment ref="C110" authorId="0">
      <text>
        <r>
          <rPr>
            <sz val="9"/>
            <color indexed="81"/>
            <rFont val="Tahoma"/>
            <family val="2"/>
          </rPr>
          <t>+-5.09% / +-6231
MIN - MID - MAX
% -&gt; 23.7-28.8-33.9
: -&gt; 29026 - 35257 - 41489</t>
        </r>
      </text>
    </comment>
    <comment ref="D110" authorId="0">
      <text>
        <r>
          <rPr>
            <sz val="9"/>
            <color indexed="81"/>
            <rFont val="Tahoma"/>
            <family val="2"/>
          </rPr>
          <t>+-6.66% / +-4956
MIN - MID - MAX
% -&gt; 20.5-27.2-33.8
: -&gt; 12138 - 17093 - 22049 D: 6.66 enn: 171 vigan: 113908.7 lv%: 0.931068 lv: 113908.7046</t>
        </r>
      </text>
    </comment>
    <comment ref="E110" authorId="0">
      <text>
        <r>
          <rPr>
            <sz val="9"/>
            <color indexed="81"/>
            <rFont val="Tahoma"/>
            <family val="2"/>
          </rPr>
          <t>+-7.86% / +-4676
MIN - MID - MAX
% -&gt; 22.7-30.6-38.4
: -&gt; 13488 - 18164 - 22839 D: 7.86 enn: 132 vigan: 103703.4 lv%: 0.847652 lv: 103703.4013</t>
        </r>
      </text>
    </comment>
    <comment ref="F110" authorId="0">
      <text>
        <r>
          <rPr>
            <sz val="9"/>
            <color indexed="81"/>
            <rFont val="Tahoma"/>
            <family val="2"/>
          </rPr>
          <t>+-5.18% / +-5012
MIN - MID - MAX
% -&gt; 15.3-20.5-25.7
: -&gt; 13425 - 18437 - 23449 D: 5.18 enn: 233 vigan: 120625.21 lv%: 0.985967 lv: 120625.2146</t>
        </r>
      </text>
    </comment>
    <comment ref="G110" authorId="0">
      <text>
        <r>
          <rPr>
            <sz val="9"/>
            <color indexed="81"/>
            <rFont val="Tahoma"/>
            <family val="2"/>
          </rPr>
          <t>+-11.7% / +-4474
MIN - MID - MAX
% -&gt; 40.3-52-63.7
: -&gt; 12346 - 16820 - 21294 D: 11.7 enn: 70 vigan: 81901.45 lv%: 0.669447 lv: 81901.4471</t>
        </r>
      </text>
    </comment>
    <comment ref="H110" authorId="0">
      <text>
        <r>
          <rPr>
            <sz val="9"/>
            <color indexed="81"/>
            <rFont val="Tahoma"/>
            <family val="2"/>
          </rPr>
          <t>+-8.06% / +-5111
MIN - MID - MAX
% -&gt; 28.5-36.6-44.6
: -&gt; 16606 - 21716 - 26827 D: 8.06 enn: 137 vigan: 110420.73 lv%: 0.902558 lv: 110420.7304</t>
        </r>
      </text>
    </comment>
    <comment ref="I110" authorId="0">
      <text>
        <r>
          <rPr>
            <sz val="9"/>
            <color indexed="81"/>
            <rFont val="Tahoma"/>
            <family val="2"/>
          </rPr>
          <t>+-6.25% / +-4436
MIN - MID - MAX
% -&gt; 15.3-21.5-27.8
: -&gt; 9105 - 13541 - 17977 D: 6.25 enn: 166 vigan: 103699.34 lv%: 0.847618 lv: 103699.3371</t>
        </r>
      </text>
    </comment>
    <comment ref="J110" authorId="0">
      <text>
        <r>
          <rPr>
            <sz val="9"/>
            <color indexed="81"/>
            <rFont val="Tahoma"/>
            <family val="2"/>
          </rPr>
          <t>+-0% / +-6327
MIN - MID - MAX
% -&gt; 100-100-100
: -&gt; 28931 - 35257 - 41584 D: 0 enn: 92 vigan: 0 lv%: 0 lv: 0</t>
        </r>
      </text>
    </comment>
    <comment ref="K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10" authorId="0">
      <text>
        <r>
          <rPr>
            <sz val="9"/>
            <color indexed="81"/>
            <rFont val="Tahoma"/>
            <family val="2"/>
          </rPr>
          <t>+-0% / +-6327
MIN - MID - MAX
% -&gt; 100-100-100
: -&gt; 28931 - 35257 - 41584 D: 0 enn: 92 vigan: 0 lv%: 0 lv: 0</t>
        </r>
      </text>
    </comment>
    <comment ref="Q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57 vigan: 0 lv%: 0 lv: 0</t>
        </r>
      </text>
    </comment>
    <comment ref="S11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101 vigan: 0 lv%: 0 lv: 0</t>
        </r>
      </text>
    </comment>
    <comment ref="C111" authorId="0">
      <text>
        <r>
          <rPr>
            <sz val="9"/>
            <color indexed="81"/>
            <rFont val="Tahoma"/>
            <family val="2"/>
          </rPr>
          <t>+-4.54% / +-5560
MIN - MID - MAX
% -&gt; 16-20.6-25.1
: -&gt; 19586 - 25146 - 30706</t>
        </r>
      </text>
    </comment>
    <comment ref="D111" authorId="0">
      <text>
        <r>
          <rPr>
            <sz val="9"/>
            <color indexed="81"/>
            <rFont val="Tahoma"/>
            <family val="2"/>
          </rPr>
          <t>+-5.92% / +-4291
MIN - MID - MAX
% -&gt; 13.4-19.3-25.3
: -&gt; 7889 - 12180 - 16471 D: 5.92 enn: 171 vigan: 101173.91 lv%: 0.826976 lv: 101173.9097</t>
        </r>
      </text>
    </comment>
    <comment ref="E111" authorId="0">
      <text>
        <r>
          <rPr>
            <sz val="9"/>
            <color indexed="81"/>
            <rFont val="Tahoma"/>
            <family val="2"/>
          </rPr>
          <t>+-7.04% / +-4036
MIN - MID - MAX
% -&gt; 14.8-21.8-28.9
: -&gt; 8929 - 12966 - 17002 D: 7.04 enn: 132 vigan: 92977.12 lv%: 0.759977 lv: 92977.1193</t>
        </r>
      </text>
    </comment>
    <comment ref="F111" authorId="0">
      <text>
        <r>
          <rPr>
            <sz val="9"/>
            <color indexed="81"/>
            <rFont val="Tahoma"/>
            <family val="2"/>
          </rPr>
          <t>+-5.48% / +-5342
MIN - MID - MAX
% -&gt; 18.6-24-29.5
: -&gt; 16307 - 21649 - 26990 D: 5.48 enn: 233 vigan: 127743.93 lv%: 1.044154 lv: 127743.932</t>
        </r>
      </text>
    </comment>
    <comment ref="G111" authorId="0">
      <text>
        <r>
          <rPr>
            <sz val="9"/>
            <color indexed="81"/>
            <rFont val="Tahoma"/>
            <family val="2"/>
          </rPr>
          <t>+-7.27% / +-2148
MIN - MID - MAX
% -&gt; 3.5-10.8-18.1
: -&gt; 1349 - 3497 - 5645 D: 7.27 enn: 70 vigan: 50921.46 lv%: 0.416222 lv: 50921.4639</t>
        </r>
      </text>
    </comment>
    <comment ref="H111" authorId="0">
      <text>
        <r>
          <rPr>
            <sz val="9"/>
            <color indexed="81"/>
            <rFont val="Tahoma"/>
            <family val="2"/>
          </rPr>
          <t>+-6.28% / +-3657
MIN - MID - MAX
% -&gt; 10.6-16.9-23.2
: -&gt; 6396 - 10053 - 13710 D: 6.28 enn: 137 vigan: 85971.97 lv%: 0.702718 lv: 85971.9723</t>
        </r>
      </text>
    </comment>
    <comment ref="I111" authorId="0">
      <text>
        <r>
          <rPr>
            <sz val="9"/>
            <color indexed="81"/>
            <rFont val="Tahoma"/>
            <family val="2"/>
          </rPr>
          <t>+-6.49% / +-4648
MIN - MID - MAX
% -&gt; 17.5-24-30.5
: -&gt; 10445 - 15093 - 19741 D: 6.49 enn: 166 vigan: 107746.73 lv%: 0.880701 lv: 107746.7337</t>
        </r>
      </text>
    </comment>
    <comment ref="J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1" authorId="0">
      <text>
        <r>
          <rPr>
            <sz val="9"/>
            <color indexed="81"/>
            <rFont val="Tahoma"/>
            <family val="2"/>
          </rPr>
          <t>+-0% / +-5551
MIN - MID - MAX
% -&gt; 100-100-100
: -&gt; 19595 - 25146 - 30696 D: 0 enn: 62 vigan: 0 lv%: 0 lv: 0</t>
        </r>
      </text>
    </comment>
    <comment ref="L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1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111" authorId="0">
      <text>
        <r>
          <rPr>
            <sz val="9"/>
            <color indexed="81"/>
            <rFont val="Tahoma"/>
            <family val="2"/>
          </rPr>
          <t>+-12.48% / +-3470
MIN - MID - MAX
% -&gt; 23.8-36.3-48.8
: -&gt; 4538 - 8008 - 11478 D: 12.48 enn: 57 vigan: 71134.1 lv%: 0.581437 lv: 71134.105</t>
        </r>
      </text>
    </comment>
    <comment ref="S111" authorId="0">
      <text>
        <r>
          <rPr>
            <sz val="9"/>
            <color indexed="81"/>
            <rFont val="Tahoma"/>
            <family val="2"/>
          </rPr>
          <t>+-9.54% / +-4663
MIN - MID - MAX
% -&gt; 30.2-39.7-49.3
: -&gt; 12475 - 17138 - 21801 D: 9.54 enn: 101 vigan: 96344.96 lv%: 0.787505 lv: 96344.96</t>
        </r>
      </text>
    </comment>
    <comment ref="C112" authorId="0">
      <text>
        <r>
          <rPr>
            <sz val="9"/>
            <color indexed="81"/>
            <rFont val="Tahoma"/>
            <family val="2"/>
          </rPr>
          <t>+-3.46% / +-4230
MIN - MID - MAX
% -&gt; 7.1-10.6-14
: -&gt; 8702 - 12932 - 17162</t>
        </r>
      </text>
    </comment>
    <comment ref="D112" authorId="0">
      <text>
        <r>
          <rPr>
            <sz val="9"/>
            <color indexed="81"/>
            <rFont val="Tahoma"/>
            <family val="2"/>
          </rPr>
          <t>+-4.83% / +-3427
MIN - MID - MAX
% -&gt; 7-11.8-16.6
: -&gt; 3988 - 7415 - 10842 D: 4.83 enn: 171 vigan: 82561.85 lv%: 0.674845 lv: 82561.8549</t>
        </r>
      </text>
    </comment>
    <comment ref="E112" authorId="0">
      <text>
        <r>
          <rPr>
            <sz val="9"/>
            <color indexed="81"/>
            <rFont val="Tahoma"/>
            <family val="2"/>
          </rPr>
          <t>+-4.95% / +-2711
MIN - MID - MAX
% -&gt; 4.3-9.3-14.2
: -&gt; 2806 - 5517 - 8228 D: 4.95 enn: 132 vigan: 65334.46 lv%: 0.534031 lv: 65334.4644</t>
        </r>
      </text>
    </comment>
    <comment ref="F112" authorId="0">
      <text>
        <r>
          <rPr>
            <sz val="9"/>
            <color indexed="81"/>
            <rFont val="Tahoma"/>
            <family val="2"/>
          </rPr>
          <t>+-2.09% / +-1976
MIN - MID - MAX
% -&gt; 0.6-2.7-4.8
: -&gt; 491 - 2467 - 4444 D: 2.09 enn: 233 vigan: 48801.86 lv%: 0.398897 lv: 48801.8594</t>
        </r>
      </text>
    </comment>
    <comment ref="G112" authorId="0">
      <text>
        <r>
          <rPr>
            <sz val="9"/>
            <color indexed="81"/>
            <rFont val="Tahoma"/>
            <family val="2"/>
          </rPr>
          <t>+-10.96% / +-3619
MIN - MID - MAX
% -&gt; 21.4-32.4-43.3
: -&gt; 6846 - 10465 - 14084 D: 10.96 enn: 70 vigan: 76706.25 lv%: 0.626982 lv: 76706.2485</t>
        </r>
      </text>
    </comment>
    <comment ref="H112" authorId="0">
      <text>
        <r>
          <rPr>
            <sz val="9"/>
            <color indexed="81"/>
            <rFont val="Tahoma"/>
            <family val="2"/>
          </rPr>
          <t>+-4.51% / +-2550
MIN - MID - MAX
% -&gt; 3.4-7.9-12.4
: -&gt; 2129 - 4679 - 7229 D: 4.51 enn: 137 vigan: 61761.96 lv%: 0.50483 lv: 61761.965</t>
        </r>
      </text>
    </comment>
    <comment ref="I112" authorId="0">
      <text>
        <r>
          <rPr>
            <sz val="9"/>
            <color indexed="81"/>
            <rFont val="Tahoma"/>
            <family val="2"/>
          </rPr>
          <t>+-5.13% / +-3553
MIN - MID - MAX
% -&gt; 8-13.1-18.2
: -&gt; 4700 - 8253 - 11806 D: 5.13 enn: 166 vigan: 85181.61 lv%: 0.696258 lv: 85181.6082</t>
        </r>
      </text>
    </comment>
    <comment ref="J11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2" authorId="0">
      <text>
        <r>
          <rPr>
            <sz val="9"/>
            <color indexed="81"/>
            <rFont val="Tahoma"/>
            <family val="2"/>
          </rPr>
          <t>+-0% / +-4170
MIN - MID - MAX
% -&gt; 100-100-100
: -&gt; 8762 - 12932 - 17102 D: 0 enn: 31 vigan: 0 lv%: 0 lv: 0</t>
        </r>
      </text>
    </comment>
    <comment ref="M11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1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12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2" authorId="0">
      <text>
        <r>
          <rPr>
            <sz val="9"/>
            <color indexed="81"/>
            <rFont val="Tahoma"/>
            <family val="2"/>
          </rPr>
          <t>+-13.25% / +-3558
MIN - MID - MAX
% -&gt; 28-41.2-54.4
: -&gt; 5452 - 9010 - 12568 D: 13.25 enn: 53 vigan: 70216.56 lv%: 0.573937 lv: 70216.5634</t>
        </r>
      </text>
    </comment>
    <comment ref="R112" authorId="0">
      <text>
        <r>
          <rPr>
            <sz val="9"/>
            <color indexed="81"/>
            <rFont val="Tahoma"/>
            <family val="2"/>
          </rPr>
          <t>+-4.74% / +-1105
MIN - MID - MAX
% -&gt; 0-3.4-8.2
: -&gt; 0 - 761 - 1866 D: 4.74 enn: 57 vigan: 26999.4 lv%: 0.220688 lv: 26999.4003</t>
        </r>
      </text>
    </comment>
    <comment ref="S112" authorId="0">
      <text>
        <r>
          <rPr>
            <sz val="9"/>
            <color indexed="81"/>
            <rFont val="Tahoma"/>
            <family val="2"/>
          </rPr>
          <t>+-5.08% / +-2123
MIN - MID - MAX
% -&gt; 2.2-7.3-12.4
: -&gt; 1037 - 3160 - 5284 D: 5.08 enn: 101 vigan: 51300.1 lv%: 0.419317 lv: 51300.0978</t>
        </r>
      </text>
    </comment>
    <comment ref="C113" authorId="0">
      <text>
        <r>
          <rPr>
            <sz val="9"/>
            <color indexed="81"/>
            <rFont val="Tahoma"/>
            <family val="2"/>
          </rPr>
          <t>+-3.49% / +-4272
MIN - MID - MAX
% -&gt; 7.3-10.8-14.3
: -&gt; 8954 - 13226 - 17498</t>
        </r>
      </text>
    </comment>
    <comment ref="D113" authorId="0">
      <text>
        <r>
          <rPr>
            <sz val="9"/>
            <color indexed="81"/>
            <rFont val="Tahoma"/>
            <family val="2"/>
          </rPr>
          <t>+-4.62% / +-3273
MIN - MID - MAX
% -&gt; 6-10.7-15.3
: -&gt; 3443 - 6716 - 9989 D: 4.62 enn: 171 vigan: 79066.02 lv%: 0.64627 lv: 79066.0161</t>
        </r>
      </text>
    </comment>
    <comment ref="E113" authorId="0">
      <text>
        <r>
          <rPr>
            <sz val="9"/>
            <color indexed="81"/>
            <rFont val="Tahoma"/>
            <family val="2"/>
          </rPr>
          <t>+-5.33% / +-2934
MIN - MID - MAX
% -&gt; 5.6-11-16.3
: -&gt; 3576 - 6510 - 9444 D: 5.33 enn: 132 vigan: 70314.48 lv%: 0.574737 lv: 70314.4799</t>
        </r>
      </text>
    </comment>
    <comment ref="F113" authorId="0">
      <text>
        <r>
          <rPr>
            <sz val="9"/>
            <color indexed="81"/>
            <rFont val="Tahoma"/>
            <family val="2"/>
          </rPr>
          <t>+-4.48% / +-4291
MIN - MID - MAX
% -&gt; 9.7-14.2-18.7
: -&gt; 8491 - 12782 - 17073 D: 4.48 enn: 233 vigan: 104327.86 lv%: 0.852756 lv: 104327.8566</t>
        </r>
      </text>
    </comment>
    <comment ref="G113" authorId="0">
      <text>
        <r>
          <rPr>
            <sz val="9"/>
            <color indexed="81"/>
            <rFont val="Tahoma"/>
            <family val="2"/>
          </rPr>
          <t>+-2.73% / +-774
MIN - MID - MAX
% -&gt; 0-1.4-4.1
: -&gt; 0 - 444 - 1218 D: 2.73 enn: 70 vigan: 19085.62 lv%: 0.156002 lv: 19085.6244</t>
        </r>
      </text>
    </comment>
    <comment ref="H113" authorId="0">
      <text>
        <r>
          <rPr>
            <sz val="9"/>
            <color indexed="81"/>
            <rFont val="Tahoma"/>
            <family val="2"/>
          </rPr>
          <t>+-5.42% / +-3106
MIN - MID - MAX
% -&gt; 6.5-11.9-17.3
: -&gt; 3972 - 7078 - 10184 D: 5.42 enn: 137 vigan: 74279.06 lv%: 0.607143 lv: 74279.0581</t>
        </r>
      </text>
    </comment>
    <comment ref="I113" authorId="0">
      <text>
        <r>
          <rPr>
            <sz val="9"/>
            <color indexed="81"/>
            <rFont val="Tahoma"/>
            <family val="2"/>
          </rPr>
          <t>+-4.51% / +-3097
MIN - MID - MAX
% -&gt; 5.3-9.8-14.3
: -&gt; 3052 - 6148 - 9245 D: 4.51 enn: 166 vigan: 74922.21 lv%: 0.6124 lv: 74922.21</t>
        </r>
      </text>
    </comment>
    <comment ref="J11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113" authorId="0">
      <text>
        <r>
          <rPr>
            <sz val="9"/>
            <color indexed="81"/>
            <rFont val="Tahoma"/>
            <family val="2"/>
          </rPr>
          <t>+-0% / +-4286
MIN - MID - MAX
% -&gt; 100-100-100
: -&gt; 8940 - 13226 - 17512 D: 0 enn: 33 vigan: 0 lv%: 0 lv: 0</t>
        </r>
      </text>
    </comment>
    <comment ref="N11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13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3" authorId="0">
      <text>
        <r>
          <rPr>
            <sz val="9"/>
            <color indexed="81"/>
            <rFont val="Tahoma"/>
            <family val="2"/>
          </rPr>
          <t>+-9.97% / +-2298
MIN - MID - MAX
% -&gt; 6.4-16.4-26.4
: -&gt; 1293 - 3591 - 5889 D: 9.97 enn: 53 vigan: 52848.75 lv%: 0.431976 lv: 52848.7536</t>
        </r>
      </text>
    </comment>
    <comment ref="R113" authorId="0">
      <text>
        <r>
          <rPr>
            <sz val="9"/>
            <color indexed="81"/>
            <rFont val="Tahoma"/>
            <family val="2"/>
          </rPr>
          <t>+-8.7% / +-2117
MIN - MID - MAX
% -&gt; 4.2-12.9-21.6
: -&gt; 730 - 2848 - 4965 D: 8.7 enn: 57 vigan: 49596.99 lv%: 0.405396 lv: 49596.9932</t>
        </r>
      </text>
    </comment>
    <comment ref="S113" authorId="0">
      <text>
        <r>
          <rPr>
            <sz val="9"/>
            <color indexed="81"/>
            <rFont val="Tahoma"/>
            <family val="2"/>
          </rPr>
          <t>+-7.1% / +-3067
MIN - MID - MAX
% -&gt; 8.6-15.7-22.8
: -&gt; 3720 - 6787 - 9854 D: 7.1 enn: 101 vigan: 71688.1 lv%: 0.585965 lv: 71688.1049</t>
        </r>
      </text>
    </comment>
    <comment ref="C114" authorId="0">
      <text>
        <r>
          <rPr>
            <sz val="9"/>
            <color indexed="81"/>
            <rFont val="Tahoma"/>
            <family val="2"/>
          </rPr>
          <t>+-2.92% / +-3569
MIN - MID - MAX
% -&gt; 4.3-7.3-10.2
: -&gt; 5309 - 8879 - 12448</t>
        </r>
      </text>
    </comment>
    <comment ref="D114" authorId="0">
      <text>
        <r>
          <rPr>
            <sz val="9"/>
            <color indexed="81"/>
            <rFont val="Tahoma"/>
            <family val="2"/>
          </rPr>
          <t>+-3.79% / +-2659
MIN - MID - MAX
% -&gt; 3.1-6.9-10.7
: -&gt; 1677 - 4336 - 6996 D: 3.79 enn: 171 vigan: 64861.62 lv%: 0.530166 lv: 64861.6234</t>
        </r>
      </text>
    </comment>
    <comment ref="E114" authorId="0">
      <text>
        <r>
          <rPr>
            <sz val="9"/>
            <color indexed="81"/>
            <rFont val="Tahoma"/>
            <family val="2"/>
          </rPr>
          <t>+-4.53% / +-2469
MIN - MID - MAX
% -&gt; 3.1-7.6-12.2
: -&gt; 2073 - 4543 - 7012 D: 4.53 enn: 132 vigan: 59820.24 lv%: 0.488959 lv: 59820.2367</t>
        </r>
      </text>
    </comment>
    <comment ref="F114" authorId="0">
      <text>
        <r>
          <rPr>
            <sz val="9"/>
            <color indexed="81"/>
            <rFont val="Tahoma"/>
            <family val="2"/>
          </rPr>
          <t>+-3.6% / +-3427
MIN - MID - MAX
% -&gt; 5-8.6-12.2
: -&gt; 4352 - 7779 - 11206 D: 3.6 enn: 233 vigan: 83985.12 lv%: 0.686478 lv: 83985.1214</t>
        </r>
      </text>
    </comment>
    <comment ref="G114" authorId="0">
      <text>
        <r>
          <rPr>
            <sz val="9"/>
            <color indexed="81"/>
            <rFont val="Tahoma"/>
            <family val="2"/>
          </rPr>
          <t>+-4.25% / +-1215
MIN - MID - MAX
% -&gt; 0-3.4-7.6
: -&gt; 0 - 1100 - 2315 D: 4.25 enn: 70 vigan: 29718.51 lv%: 0.242913 lv: 29718.5106</t>
        </r>
      </text>
    </comment>
    <comment ref="H114" authorId="0">
      <text>
        <r>
          <rPr>
            <sz val="9"/>
            <color indexed="81"/>
            <rFont val="Tahoma"/>
            <family val="2"/>
          </rPr>
          <t>+-4.46% / +-2524
MIN - MID - MAX
% -&gt; 3.2-7.7-12.2
: -&gt; 2057 - 4581 - 7105 D: 4.46 enn: 137 vigan: 61169.19 lv%: 0.499985 lv: 61169.1945</t>
        </r>
      </text>
    </comment>
    <comment ref="I114" authorId="0">
      <text>
        <r>
          <rPr>
            <sz val="9"/>
            <color indexed="81"/>
            <rFont val="Tahoma"/>
            <family val="2"/>
          </rPr>
          <t>+-3.83% / +-2611
MIN - MID - MAX
% -&gt; 3-6.8-10.7
: -&gt; 1687 - 4298 - 6909 D: 3.83 enn: 166 vigan: 63652.57 lv%: 0.520284 lv: 63652.5714</t>
        </r>
      </text>
    </comment>
    <comment ref="J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14" authorId="0">
      <text>
        <r>
          <rPr>
            <sz val="9"/>
            <color indexed="81"/>
            <rFont val="Tahoma"/>
            <family val="2"/>
          </rPr>
          <t>+-0% / +-3494
MIN - MID - MAX
% -&gt; 100-100-100
: -&gt; 5385 - 8879 - 12373 D: 0 enn: 21 vigan: 0 lv%: 0 lv: 0</t>
        </r>
      </text>
    </comment>
    <comment ref="O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4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114" authorId="0">
      <text>
        <r>
          <rPr>
            <sz val="9"/>
            <color indexed="81"/>
            <rFont val="Tahoma"/>
            <family val="2"/>
          </rPr>
          <t>+-9.97% / +-2489
MIN - MID - MAX
% -&gt; 8-18-28
: -&gt; 1485 - 3975 - 6464 D: 9.97 enn: 57 vigan: 56849.23 lv%: 0.464675 lv: 56849.2347</t>
        </r>
      </text>
    </comment>
    <comment ref="S114" authorId="0">
      <text>
        <r>
          <rPr>
            <sz val="9"/>
            <color indexed="81"/>
            <rFont val="Tahoma"/>
            <family val="2"/>
          </rPr>
          <t>+-6.19% / +-2627
MIN - MID - MAX
% -&gt; 5.2-11.4-17.6
: -&gt; 2277 - 4904 - 7531 D: 6.19 enn: 101 vigan: 62496.28 lv%: 0.510833 lv: 62496.2842</t>
        </r>
      </text>
    </comment>
    <comment ref="C115" authorId="0">
      <text>
        <r>
          <rPr>
            <sz val="9"/>
            <color indexed="81"/>
            <rFont val="Tahoma"/>
            <family val="2"/>
          </rPr>
          <t>+-4.66% / +-5698
MIN - MID - MAX
% -&gt; 17.3-22-26.6
: -&gt; 21204 - 26902 - 32600</t>
        </r>
      </text>
    </comment>
    <comment ref="D115" authorId="0">
      <text>
        <r>
          <rPr>
            <sz val="9"/>
            <color indexed="81"/>
            <rFont val="Tahoma"/>
            <family val="2"/>
          </rPr>
          <t>+-6.41% / +-4722
MIN - MID - MAX
% -&gt; 17.8-24.2-30.6
: -&gt; 10493 - 15215 - 19937 D: 6.41 enn: 171 vigan: 109646.97 lv%: 0.896233 lv: 109646.9712</t>
        </r>
      </text>
    </comment>
    <comment ref="E115" authorId="0">
      <text>
        <r>
          <rPr>
            <sz val="9"/>
            <color indexed="81"/>
            <rFont val="Tahoma"/>
            <family val="2"/>
          </rPr>
          <t>+-6.78% / +-3852
MIN - MID - MAX
% -&gt; 12.9-19.7-26.5
: -&gt; 7835 - 11687 - 15539 D: 6.78 enn: 132 vigan: 89480.61 lv%: 0.731397 lv: 89480.6082</t>
        </r>
      </text>
    </comment>
    <comment ref="F115" authorId="0">
      <text>
        <r>
          <rPr>
            <sz val="9"/>
            <color indexed="81"/>
            <rFont val="Tahoma"/>
            <family val="2"/>
          </rPr>
          <t>+-5.87% / +-5788
MIN - MID - MAX
% -&gt; 24-29.9-35.8
: -&gt; 21114 - 26902 - 32690 D: 5.87 enn: 233 vigan: 136821.96 lv%: 1.118356 lv: 136821.9575</t>
        </r>
      </text>
    </comment>
    <comment ref="G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70 vigan: 0 lv%: 0 lv: 0</t>
        </r>
      </text>
    </comment>
    <comment ref="H115" authorId="0">
      <text>
        <r>
          <rPr>
            <sz val="9"/>
            <color indexed="81"/>
            <rFont val="Tahoma"/>
            <family val="2"/>
          </rPr>
          <t>+-6.57% / +-3857
MIN - MID - MAX
% -&gt; 12.4-19-25.6
: -&gt; 7439 - 11296 - 15153 D: 6.57 enn: 137 vigan: 89977.46 lv%: 0.735459 lv: 89977.4647</t>
        </r>
      </text>
    </comment>
    <comment ref="I115" authorId="0">
      <text>
        <r>
          <rPr>
            <sz val="9"/>
            <color indexed="81"/>
            <rFont val="Tahoma"/>
            <family val="2"/>
          </rPr>
          <t>+-6.56% / +-4714
MIN - MID - MAX
% -&gt; 18.2-24.8-31.4
: -&gt; 10892 - 15606 - 20320 D: 6.56 enn: 166 vigan: 108973.82 lv%: 0.890731 lv: 108973.8231</t>
        </r>
      </text>
    </comment>
    <comment ref="J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5" authorId="0">
      <text>
        <r>
          <rPr>
            <sz val="9"/>
            <color indexed="81"/>
            <rFont val="Tahoma"/>
            <family val="2"/>
          </rPr>
          <t>+-0% / +-5616
MIN - MID - MAX
% -&gt; 100-100-100
: -&gt; 21286 - 26902 - 32518 D: 0 enn: 64 vigan: 0 lv%: 0 lv: 0</t>
        </r>
      </text>
    </comment>
    <comment ref="P115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5" authorId="0">
      <text>
        <r>
          <rPr>
            <sz val="9"/>
            <color indexed="81"/>
            <rFont val="Tahoma"/>
            <family val="2"/>
          </rPr>
          <t>+-13.3% / +-3604
MIN - MID - MAX
% -&gt; 29.1-42.4-55.7
: -&gt; 5663 - 9268 - 12872 D: 13.3 enn: 53 vigan: 70496.14 lv%: 0.576222 lv: 70496.1409</t>
        </r>
      </text>
    </comment>
    <comment ref="R115" authorId="0">
      <text>
        <r>
          <rPr>
            <sz val="9"/>
            <color indexed="81"/>
            <rFont val="Tahoma"/>
            <family val="2"/>
          </rPr>
          <t>+-11.82% / +-3142
MIN - MID - MAX
% -&gt; 17.5-29.4-41.2
: -&gt; 3335 - 6478 - 9620 D: 11.82 enn: 57 vigan: 67368.72 lv%: 0.550659 lv: 67368.7176</t>
        </r>
      </text>
    </comment>
    <comment ref="S115" authorId="0">
      <text>
        <r>
          <rPr>
            <sz val="9"/>
            <color indexed="81"/>
            <rFont val="Tahoma"/>
            <family val="2"/>
          </rPr>
          <t>+-8.54% / +-3861
MIN - MID - MAX
% -&gt; 17.3-25.9-34.4
: -&gt; 7295 - 11157 - 15018 D: 8.54 enn: 101 vigan: 86211.24 lv%: 0.704674 lv: 86211.236</t>
        </r>
      </text>
    </comment>
    <comment ref="C117" authorId="0">
      <text>
        <r>
          <rPr>
            <sz val="9"/>
            <color indexed="81"/>
            <rFont val="Tahoma"/>
            <family val="2"/>
          </rPr>
          <t>+-5.09% / +-6231
MIN - MID - MAX
% -&gt; 23.7-28.8-33.9
: -&gt; 29026 - 35257 - 41489</t>
        </r>
      </text>
    </comment>
    <comment ref="D117" authorId="0">
      <text>
        <r>
          <rPr>
            <sz val="9"/>
            <color indexed="81"/>
            <rFont val="Tahoma"/>
            <family val="2"/>
          </rPr>
          <t>+-6.66% / +-4956
MIN - MID - MAX
% -&gt; 20.5-27.2-33.8
: -&gt; 12138 - 17093 - 22049 D: 6.66 enn: 171 vigan: 113908.7 lv%: 0.931068 lv: 113908.7046</t>
        </r>
      </text>
    </comment>
    <comment ref="E117" authorId="0">
      <text>
        <r>
          <rPr>
            <sz val="9"/>
            <color indexed="81"/>
            <rFont val="Tahoma"/>
            <family val="2"/>
          </rPr>
          <t>+-7.86% / +-4676
MIN - MID - MAX
% -&gt; 22.7-30.6-38.4
: -&gt; 13488 - 18164 - 22839 D: 7.86 enn: 132 vigan: 103703.4 lv%: 0.847652 lv: 103703.4013</t>
        </r>
      </text>
    </comment>
    <comment ref="F117" authorId="0">
      <text>
        <r>
          <rPr>
            <sz val="9"/>
            <color indexed="81"/>
            <rFont val="Tahoma"/>
            <family val="2"/>
          </rPr>
          <t>+-5.18% / +-5012
MIN - MID - MAX
% -&gt; 15.3-20.5-25.7
: -&gt; 13425 - 18437 - 23449 D: 5.18 enn: 233 vigan: 120625.21 lv%: 0.985967 lv: 120625.2146</t>
        </r>
      </text>
    </comment>
    <comment ref="G117" authorId="0">
      <text>
        <r>
          <rPr>
            <sz val="9"/>
            <color indexed="81"/>
            <rFont val="Tahoma"/>
            <family val="2"/>
          </rPr>
          <t>+-11.7% / +-4474
MIN - MID - MAX
% -&gt; 40.3-52-63.7
: -&gt; 12346 - 16820 - 21294 D: 11.7 enn: 70 vigan: 81901.45 lv%: 0.669447 lv: 81901.4471</t>
        </r>
      </text>
    </comment>
    <comment ref="H117" authorId="0">
      <text>
        <r>
          <rPr>
            <sz val="9"/>
            <color indexed="81"/>
            <rFont val="Tahoma"/>
            <family val="2"/>
          </rPr>
          <t>+-8.06% / +-5111
MIN - MID - MAX
% -&gt; 28.5-36.6-44.6
: -&gt; 16606 - 21716 - 26827 D: 8.06 enn: 137 vigan: 110420.73 lv%: 0.902558 lv: 110420.7304</t>
        </r>
      </text>
    </comment>
    <comment ref="I117" authorId="0">
      <text>
        <r>
          <rPr>
            <sz val="9"/>
            <color indexed="81"/>
            <rFont val="Tahoma"/>
            <family val="2"/>
          </rPr>
          <t>+-6.25% / +-4436
MIN - MID - MAX
% -&gt; 15.3-21.5-27.8
: -&gt; 9105 - 13541 - 17977 D: 6.25 enn: 166 vigan: 103699.34 lv%: 0.847618 lv: 103699.3371</t>
        </r>
      </text>
    </comment>
    <comment ref="J117" authorId="0">
      <text>
        <r>
          <rPr>
            <sz val="9"/>
            <color indexed="81"/>
            <rFont val="Tahoma"/>
            <family val="2"/>
          </rPr>
          <t>+-0% / +-6327
MIN - MID - MAX
% -&gt; 100-100-100
: -&gt; 28931 - 35257 - 41584 D: 0 enn: 92 vigan: 0 lv%: 0 lv: 0</t>
        </r>
      </text>
    </comment>
    <comment ref="K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31 vigan: 0 lv%: 0 lv: 0</t>
        </r>
      </text>
    </comment>
    <comment ref="M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33 vigan: 0 lv%: 0 lv: 0</t>
        </r>
      </text>
    </comment>
    <comment ref="N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64 vigan: 0 lv%: 0 lv: 0</t>
        </r>
      </text>
    </comment>
    <comment ref="P117" authorId="0">
      <text>
        <r>
          <rPr>
            <sz val="9"/>
            <color indexed="81"/>
            <rFont val="Tahoma"/>
            <family val="2"/>
          </rPr>
          <t>+-0% / +-6327
MIN - MID - MAX
% -&gt; 100-100-100
: -&gt; 28931 - 35257 - 41584 D: 0 enn: 92 vigan: 0 lv%: 0 lv: 0</t>
        </r>
      </text>
    </comment>
    <comment ref="Q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57 vigan: 0 lv%: 0 lv: 0</t>
        </r>
      </text>
    </comment>
    <comment ref="S117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101 vigan: 0 lv%: 0 lv: 0</t>
        </r>
      </text>
    </comment>
    <comment ref="C118" authorId="0">
      <text>
        <r>
          <rPr>
            <sz val="9"/>
            <color indexed="81"/>
            <rFont val="Tahoma"/>
            <family val="2"/>
          </rPr>
          <t>+-4.31% / +-5272
MIN - MID - MAX
% -&gt; 13.6-17.9-22.2
: -&gt; 16597 - 21869 - 27141</t>
        </r>
      </text>
    </comment>
    <comment ref="D118" authorId="0">
      <text>
        <r>
          <rPr>
            <sz val="9"/>
            <color indexed="81"/>
            <rFont val="Tahoma"/>
            <family val="2"/>
          </rPr>
          <t>+-5.74% / +-4148
MIN - MID - MAX
% -&gt; 12.2-17.9-23.7
: -&gt; 7133 - 11281 - 15429 D: 5.74 enn: 171 vigan: 98224.66 lv%: 0.80287 lv: 98224.6646</t>
        </r>
      </text>
    </comment>
    <comment ref="E118" authorId="0">
      <text>
        <r>
          <rPr>
            <sz val="9"/>
            <color indexed="81"/>
            <rFont val="Tahoma"/>
            <family val="2"/>
          </rPr>
          <t>+-6.53% / +-3683
MIN - MID - MAX
% -&gt; 11.3-17.8-24.4
: -&gt; 6906 - 10588 - 14271 D: 6.53 enn: 132 vigan: 86146.88 lv%: 0.704148 lv: 86146.8752</t>
        </r>
      </text>
    </comment>
    <comment ref="F118" authorId="0">
      <text>
        <r>
          <rPr>
            <sz val="9"/>
            <color indexed="81"/>
            <rFont val="Tahoma"/>
            <family val="2"/>
          </rPr>
          <t>+-4.46% / +-4277
MIN - MID - MAX
% -&gt; 9.6-14.1-18.6
: -&gt; 8411 - 12688 - 16965 D: 4.46 enn: 233 vigan: 104007.96 lv%: 0.850141 lv: 104007.96</t>
        </r>
      </text>
    </comment>
    <comment ref="G118" authorId="0">
      <text>
        <r>
          <rPr>
            <sz val="9"/>
            <color indexed="81"/>
            <rFont val="Tahoma"/>
            <family val="2"/>
          </rPr>
          <t>+-10.56% / +-3407
MIN - MID - MAX
% -&gt; 17.8-28.4-39
: -&gt; 5774 - 9181 - 12588 D: 10.56 enn: 70 vigan: 73926.63 lv%: 0.604262 lv: 73926.6319</t>
        </r>
      </text>
    </comment>
    <comment ref="H118" authorId="0">
      <text>
        <r>
          <rPr>
            <sz val="9"/>
            <color indexed="81"/>
            <rFont val="Tahoma"/>
            <family val="2"/>
          </rPr>
          <t>+-5.46% / +-3129
MIN - MID - MAX
% -&gt; 6.6-12.1-17.6
: -&gt; 4059 - 7188 - 10317 D: 5.46 enn: 137 vigan: 74775.33 lv%: 0.611199 lv: 74775.3276</t>
        </r>
      </text>
    </comment>
    <comment ref="I118" authorId="0">
      <text>
        <r>
          <rPr>
            <sz val="9"/>
            <color indexed="81"/>
            <rFont val="Tahoma"/>
            <family val="2"/>
          </rPr>
          <t>+-6.43% / +-4593
MIN - MID - MAX
% -&gt; 16.9-23.3-29.8
: -&gt; 10088 - 14681 - 19275 D: 6.43 enn: 166 vigan: 106723.78 lv%: 0.87234 lv: 106723.7793</t>
        </r>
      </text>
    </comment>
    <comment ref="J11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62 vigan: 0 lv%: 0 lv: 0</t>
        </r>
      </text>
    </comment>
    <comment ref="L118" authorId="0">
      <text>
        <r>
          <rPr>
            <sz val="9"/>
            <color indexed="81"/>
            <rFont val="Tahoma"/>
            <family val="2"/>
          </rPr>
          <t>+-16.18% / +-3540
MIN - MID - MAX
% -&gt; 53.5-69.7-85.9
: -&gt; 5470 - 9010 - 12550 D: 16.18 enn: 31 vigan: 50155.98 lv%: 0.409965 lv: 50155.9793</t>
        </r>
      </text>
    </comment>
    <comment ref="M118" authorId="0">
      <text>
        <r>
          <rPr>
            <sz val="9"/>
            <color indexed="81"/>
            <rFont val="Tahoma"/>
            <family val="2"/>
          </rPr>
          <t>+-15.17% / +-2331
MIN - MID - MAX
% -&gt; 12-27.1-42.3
: -&gt; 1260 - 3591 - 5921 D: 15.17 enn: 33 vigan: 50067.2 lv%: 0.40924 lv: 50067.2025</t>
        </r>
      </text>
    </comment>
    <comment ref="N11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21 vigan: 0 lv%: 0 lv: 0</t>
        </r>
      </text>
    </comment>
    <comment ref="O118" authorId="0">
      <text>
        <r>
          <rPr>
            <sz val="9"/>
            <color indexed="81"/>
            <rFont val="Tahoma"/>
            <family val="2"/>
          </rPr>
          <t>+-11.64% / +-3574
MIN - MID - MAX
% -&gt; 22.8-34.5-46.1
: -&gt; 5694 - 9268 - 12842 D: 11.64 enn: 64 vigan: 74492.74 lv%: 0.608889 lv: 74492.7407</t>
        </r>
      </text>
    </comment>
    <comment ref="P11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8" authorId="0">
      <text>
        <r>
          <rPr>
            <sz val="9"/>
            <color indexed="81"/>
            <rFont val="Tahoma"/>
            <family val="2"/>
          </rPr>
          <t>+-0% / +-5227
MIN - MID - MAX
% -&gt; 100-100-100
: -&gt; 16642 - 21869 - 27096 D: 0 enn: 53 vigan: 0 lv%: 0 lv: 0</t>
        </r>
      </text>
    </comment>
    <comment ref="R11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57 vigan: 0 lv%: 0 lv: 0</t>
        </r>
      </text>
    </comment>
    <comment ref="S118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101 vigan: 0 lv%: 0 lv: 0</t>
        </r>
      </text>
    </comment>
    <comment ref="C119" authorId="0">
      <text>
        <r>
          <rPr>
            <sz val="9"/>
            <color indexed="81"/>
            <rFont val="Tahoma"/>
            <family val="2"/>
          </rPr>
          <t>+-4.32% / +-5290
MIN - MID - MAX
% -&gt; 13.7-18-22.4
: -&gt; 16779 - 22070 - 27360</t>
        </r>
      </text>
    </comment>
    <comment ref="D119" authorId="0">
      <text>
        <r>
          <rPr>
            <sz val="9"/>
            <color indexed="81"/>
            <rFont val="Tahoma"/>
            <family val="2"/>
          </rPr>
          <t>+-6.35% / +-4669
MIN - MID - MAX
% -&gt; 17.2-23.5-29.9
: -&gt; 10148 - 14817 - 19487 D: 6.35 enn: 171 vigan: 108653.72 lv%: 0.888115 lv: 108653.7201</t>
        </r>
      </text>
    </comment>
    <comment ref="E119" authorId="0">
      <text>
        <r>
          <rPr>
            <sz val="9"/>
            <color indexed="81"/>
            <rFont val="Tahoma"/>
            <family val="2"/>
          </rPr>
          <t>+-5.58% / +-3088
MIN - MID - MAX
% -&gt; 6.6-12.2-17.8
: -&gt; 4164 - 7252 - 10340 D: 5.58 enn: 132 vigan: 73692.44 lv%: 0.602348 lv: 73692.4436</t>
        </r>
      </text>
    </comment>
    <comment ref="F119" authorId="0">
      <text>
        <r>
          <rPr>
            <sz val="9"/>
            <color indexed="81"/>
            <rFont val="Tahoma"/>
            <family val="2"/>
          </rPr>
          <t>+-5.25% / +-5085
MIN - MID - MAX
% -&gt; 16-21.2-26.5
: -&gt; 14026 - 19111 - 24196 D: 5.25 enn: 233 vigan: 122231.21 lv%: 0.999094 lv: 122231.2115</t>
        </r>
      </text>
    </comment>
    <comment ref="G119" authorId="0">
      <text>
        <r>
          <rPr>
            <sz val="9"/>
            <color indexed="81"/>
            <rFont val="Tahoma"/>
            <family val="2"/>
          </rPr>
          <t>+-6.75% / +-1979
MIN - MID - MAX
% -&gt; 2.4-9.2-15.9
: -&gt; 979 - 2958 - 4938 D: 6.75 enn: 70 vigan: 47270.96 lv%: 0.386384 lv: 47270.9626</t>
        </r>
      </text>
    </comment>
    <comment ref="H119" authorId="0">
      <text>
        <r>
          <rPr>
            <sz val="9"/>
            <color indexed="81"/>
            <rFont val="Tahoma"/>
            <family val="2"/>
          </rPr>
          <t>+-6.5% / +-3809
MIN - MID - MAX
% -&gt; 12-18.5-25
: -&gt; 7182 - 10991 - 14800 D: 6.5 enn: 137 vigan: 89034.6 lv%: 0.727752 lv: 89034.6012</t>
        </r>
      </text>
    </comment>
    <comment ref="I119" authorId="0">
      <text>
        <r>
          <rPr>
            <sz val="9"/>
            <color indexed="81"/>
            <rFont val="Tahoma"/>
            <family val="2"/>
          </rPr>
          <t>+-5.79% / +-4061
MIN - MID - MAX
% -&gt; 11.8-17.6-23.4
: -&gt; 7017 - 11079 - 15140 D: 5.79 enn: 166 vigan: 96107.5 lv%: 0.785564 lv: 96107.4983</t>
        </r>
      </text>
    </comment>
    <comment ref="J119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19" authorId="0">
      <text>
        <r>
          <rPr>
            <sz val="9"/>
            <color indexed="81"/>
            <rFont val="Tahoma"/>
            <family val="2"/>
          </rPr>
          <t>+-11.59% / +-3396
MIN - MID - MAX
% -&gt; 20.3-31.8-43.4
: -&gt; 4612 - 8008 - 11404 D: 11.59 enn: 62 vigan: 71881.43 lv%: 0.587545 lv: 71881.4348</t>
        </r>
      </text>
    </comment>
    <comment ref="L119" authorId="0">
      <text>
        <r>
          <rPr>
            <sz val="9"/>
            <color indexed="81"/>
            <rFont val="Tahoma"/>
            <family val="2"/>
          </rPr>
          <t>+-8.29% / +-1065
MIN - MID - MAX
% -&gt; 0-5.9-14.2
: -&gt; 0 - 761 - 1826 D: 8.29 enn: 31 vigan: 25683.55 lv%: 0.209932 lv: 25683.5497</t>
        </r>
      </text>
    </comment>
    <comment ref="M119" authorId="0">
      <text>
        <r>
          <rPr>
            <sz val="9"/>
            <color indexed="81"/>
            <rFont val="Tahoma"/>
            <family val="2"/>
          </rPr>
          <t>+-14.02% / +-2082
MIN - MID - MAX
% -&gt; 7.5-21.5-35.6
: -&gt; 766 - 2848 - 4930 D: 14.02 enn: 33 vigan: 46275.09 lv%: 0.378244 lv: 46275.0875</t>
        </r>
      </text>
    </comment>
    <comment ref="N119" authorId="0">
      <text>
        <r>
          <rPr>
            <sz val="9"/>
            <color indexed="81"/>
            <rFont val="Tahoma"/>
            <family val="2"/>
          </rPr>
          <t>+-21.27% / +-2386
MIN - MID - MAX
% -&gt; 23.5-44.8-66
: -&gt; 1589 - 3975 - 6360 D: 21.27 enn: 21 vigan: 44658.54 lv%: 0.36503 lv: 44658.5364</t>
        </r>
      </text>
    </comment>
    <comment ref="O119" authorId="0">
      <text>
        <r>
          <rPr>
            <sz val="9"/>
            <color indexed="81"/>
            <rFont val="Tahoma"/>
            <family val="2"/>
          </rPr>
          <t>+-10.47% / +-3023
MIN - MID - MAX
% -&gt; 13.6-24.1-34.6
: -&gt; 3455 - 6478 - 9501 D: 10.47 enn: 64 vigan: 67024.32 lv%: 0.547844 lv: 67024.3179</t>
        </r>
      </text>
    </comment>
    <comment ref="P119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19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119" authorId="0">
      <text>
        <r>
          <rPr>
            <sz val="9"/>
            <color indexed="81"/>
            <rFont val="Tahoma"/>
            <family val="2"/>
          </rPr>
          <t>+-0% / +-5377
MIN - MID - MAX
% -&gt; 100-100-100
: -&gt; 16693 - 22070 - 27447 D: 0 enn: 57 vigan: 0 lv%: 0 lv: 0</t>
        </r>
      </text>
    </comment>
    <comment ref="S119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101 vigan: 0 lv%: 0 lv: 0</t>
        </r>
      </text>
    </comment>
    <comment ref="C120" authorId="0">
      <text>
        <r>
          <rPr>
            <sz val="9"/>
            <color indexed="81"/>
            <rFont val="Tahoma"/>
            <family val="2"/>
          </rPr>
          <t>+-5.37% / +-6574
MIN - MID - MAX
% -&gt; 29.9-35.3-40.6
: -&gt; 36572 - 43146 - 49720</t>
        </r>
      </text>
    </comment>
    <comment ref="D120" authorId="0">
      <text>
        <r>
          <rPr>
            <sz val="9"/>
            <color indexed="81"/>
            <rFont val="Tahoma"/>
            <family val="2"/>
          </rPr>
          <t>+-6.95% / +-5253
MIN - MID - MAX
% -&gt; 24.4-31.4-38.3
: -&gt; 14512 - 19765 - 25018 D: 6.95 enn: 171 vigan: 118865.82 lv%: 0.971586 lv: 118865.822</t>
        </r>
      </text>
    </comment>
    <comment ref="E120" authorId="0">
      <text>
        <r>
          <rPr>
            <sz val="9"/>
            <color indexed="81"/>
            <rFont val="Tahoma"/>
            <family val="2"/>
          </rPr>
          <t>+-8.33% / +-5186
MIN - MID - MAX
% -&gt; 31-39.4-47.7
: -&gt; 18195 - 23381 - 28568 D: 8.33 enn: 132 vigan: 109961.1 lv%: 0.898801 lv: 109961.102</t>
        </r>
      </text>
    </comment>
    <comment ref="F120" authorId="0">
      <text>
        <r>
          <rPr>
            <sz val="9"/>
            <color indexed="81"/>
            <rFont val="Tahoma"/>
            <family val="2"/>
          </rPr>
          <t>+-6.37% / +-6517
MIN - MID - MAX
% -&gt; 37.8-44.2-50.6
: -&gt; 33263 - 39780 - 46296 D: 6.37 enn: 233 vigan: 148436.26 lv%: 1.213289 lv: 148436.2573</t>
        </r>
      </text>
    </comment>
    <comment ref="G120" authorId="0">
      <text>
        <r>
          <rPr>
            <sz val="9"/>
            <color indexed="81"/>
            <rFont val="Tahoma"/>
            <family val="2"/>
          </rPr>
          <t>+-7.15% / +-2108
MIN - MID - MAX
% -&gt; 3.3-10.4-17.6
: -&gt; 1258 - 3367 - 5475 D: 7.15 enn: 70 vigan: 50074.3 lv%: 0.409298 lv: 50074.3009</t>
        </r>
      </text>
    </comment>
    <comment ref="H120" authorId="0">
      <text>
        <r>
          <rPr>
            <sz val="9"/>
            <color indexed="81"/>
            <rFont val="Tahoma"/>
            <family val="2"/>
          </rPr>
          <t>+-7.86% / +-4892
MIN - MID - MAX
% -&gt; 25-32.8-40.7
: -&gt; 14616 - 19508 - 24401 D: 7.86 enn: 137 vigan: 107679.26 lv%: 0.88015 lv: 107679.2642</t>
        </r>
      </text>
    </comment>
    <comment ref="I120" authorId="0">
      <text>
        <r>
          <rPr>
            <sz val="9"/>
            <color indexed="81"/>
            <rFont val="Tahoma"/>
            <family val="2"/>
          </rPr>
          <t>+-7.36% / +-5562
MIN - MID - MAX
% -&gt; 30.2-37.6-44.9
: -&gt; 18076 - 23638 - 29200 D: 7.36 enn: 166 vigan: 122208.78 lv%: 0.998911 lv: 122208.7785</t>
        </r>
      </text>
    </comment>
    <comment ref="J1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K120" authorId="0">
      <text>
        <r>
          <rPr>
            <sz val="9"/>
            <color indexed="81"/>
            <rFont val="Tahoma"/>
            <family val="2"/>
          </rPr>
          <t>+-11.59% / +-4766
MIN - MID - MAX
% -&gt; 56.6-68.2-79.7
: -&gt; 12372 - 17138 - 21904 D: 11.59 enn: 62 vigan: 71881.43 lv%: 0.587545 lv: 71881.4348</t>
        </r>
      </text>
    </comment>
    <comment ref="L120" authorId="0">
      <text>
        <r>
          <rPr>
            <sz val="9"/>
            <color indexed="81"/>
            <rFont val="Tahoma"/>
            <family val="2"/>
          </rPr>
          <t>+-15.13% / +-2148
MIN - MID - MAX
% -&gt; 9.3-24.4-39.6
: -&gt; 1012 - 3160 - 5309 D: 15.13 enn: 31 vigan: 46888.8 lv%: 0.38326 lv: 46888.7961</t>
        </r>
      </text>
    </comment>
    <comment ref="M120" authorId="0">
      <text>
        <r>
          <rPr>
            <sz val="9"/>
            <color indexed="81"/>
            <rFont val="Tahoma"/>
            <family val="2"/>
          </rPr>
          <t>+-17.05% / +-3160
MIN - MID - MAX
% -&gt; 34.3-51.3-68.4
: -&gt; 3627 - 6787 - 9948 D: 17.05 enn: 33 vigan: 56269.57 lv%: 0.459937 lv: 56269.5737</t>
        </r>
      </text>
    </comment>
    <comment ref="N120" authorId="0">
      <text>
        <r>
          <rPr>
            <sz val="9"/>
            <color indexed="81"/>
            <rFont val="Tahoma"/>
            <family val="2"/>
          </rPr>
          <t>+-21.27% / +-2640
MIN - MID - MAX
% -&gt; 34-55.2-76.5
: -&gt; 2264 - 4904 - 7544 D: 21.27 enn: 21 vigan: 44658.54 lv%: 0.36503 lv: 44658.5364</t>
        </r>
      </text>
    </comment>
    <comment ref="O120" authorId="0">
      <text>
        <r>
          <rPr>
            <sz val="9"/>
            <color indexed="81"/>
            <rFont val="Tahoma"/>
            <family val="2"/>
          </rPr>
          <t>+-12.07% / +-3890
MIN - MID - MAX
% -&gt; 29.4-41.5-53.5
: -&gt; 7267 - 11157 - 15046 D: 12.07 enn: 64 vigan: 77230.71 lv%: 0.631269 lv: 77230.7065</t>
        </r>
      </text>
    </comment>
    <comment ref="P1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92 vigan: 0 lv%: 0 lv: 0</t>
        </r>
      </text>
    </comment>
    <comment ref="Q1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53 vigan: 0 lv%: 0 lv: 0</t>
        </r>
      </text>
    </comment>
    <comment ref="R120" authorId="0">
      <text>
        <r>
          <rPr>
            <sz val="9"/>
            <color indexed="81"/>
            <rFont val="Tahoma"/>
            <family val="2"/>
          </rPr>
          <t>+-0% / +-0
MIN - MID - MAX
% -&gt; 0-0-0
: -&gt; 0 - 0 - 0 D: 0 enn: 57 vigan: 0 lv%: 0 lv: 0</t>
        </r>
      </text>
    </comment>
    <comment ref="S120" authorId="0">
      <text>
        <r>
          <rPr>
            <sz val="9"/>
            <color indexed="81"/>
            <rFont val="Tahoma"/>
            <family val="2"/>
          </rPr>
          <t>+-0% / +-6486
MIN - MID - MAX
% -&gt; 100-100-100
: -&gt; 36660 - 43146 - 49632 D: 0 enn: 101 vigan: 0 lv%: 0 lv: 0</t>
        </r>
      </text>
    </comment>
  </commentList>
</comments>
</file>

<file path=xl/sharedStrings.xml><?xml version="1.0" encoding="utf-8"?>
<sst xmlns="http://schemas.openxmlformats.org/spreadsheetml/2006/main" count="394" uniqueCount="53">
  <si>
    <t>KÕIK</t>
  </si>
  <si>
    <t>1. Sugu</t>
  </si>
  <si>
    <t>Vanus</t>
  </si>
  <si>
    <t>Rahvus</t>
  </si>
  <si>
    <t>Regioon</t>
  </si>
  <si>
    <t>Elukoht</t>
  </si>
  <si>
    <t/>
  </si>
  <si>
    <t>Poiss</t>
  </si>
  <si>
    <t>Tüdruk</t>
  </si>
  <si>
    <t>6-9</t>
  </si>
  <si>
    <t>10-14</t>
  </si>
  <si>
    <t>Eesti</t>
  </si>
  <si>
    <t>Muu</t>
  </si>
  <si>
    <t>Tallinn</t>
  </si>
  <si>
    <t>Põhja-Eesti</t>
  </si>
  <si>
    <t>Ida-Virumaa</t>
  </si>
  <si>
    <t>Lääne-Eesti</t>
  </si>
  <si>
    <t>Kesk-Eesti</t>
  </si>
  <si>
    <t>Lõuna-Eesti</t>
  </si>
  <si>
    <t>pealinn</t>
  </si>
  <si>
    <t>suurlinn</t>
  </si>
  <si>
    <t>muu linn, maakonnakeskus</t>
  </si>
  <si>
    <t>maa</t>
  </si>
  <si>
    <t>kaalutud n=</t>
  </si>
  <si>
    <t>kaalumata n=</t>
  </si>
  <si>
    <t>1. Kui Sa sõidad jalgrattaga, kas Sa kannad kiivritt?</t>
  </si>
  <si>
    <t>Alati</t>
  </si>
  <si>
    <t>%</t>
  </si>
  <si>
    <t>Sageli</t>
  </si>
  <si>
    <t>Mõnikord</t>
  </si>
  <si>
    <t>Ei kanna mitte kunagi</t>
  </si>
  <si>
    <t>0</t>
  </si>
  <si>
    <t>Ei sõida jalgrattaga</t>
  </si>
  <si>
    <t>Ei oska öelda</t>
  </si>
  <si>
    <t>Jalgrattaga sõitjad/mittesõitjad</t>
  </si>
  <si>
    <t>2a. Kui Sinu ema sõidab jalgrattaga, kas ta kannab kiivrit?</t>
  </si>
  <si>
    <t>Ei ole ema/Ei oska öelda</t>
  </si>
  <si>
    <t>2b. Kui Sinu isa sõidab jalgrattaga, kas ta kannab kiivrit?</t>
  </si>
  <si>
    <t>Ei ole isa/Ei oska öelda</t>
  </si>
  <si>
    <t>Jalgrattaga sõitvad/mittesõitvad lapsevanemad</t>
  </si>
  <si>
    <t>Sõidab jalgrattaga</t>
  </si>
  <si>
    <t xml:space="preserve"> Kui sõidab jalgrattaga</t>
  </si>
  <si>
    <t>3. Kas Sa oled läbinud jalgratturi koolituse?</t>
  </si>
  <si>
    <t>Jah</t>
  </si>
  <si>
    <t>Ei</t>
  </si>
  <si>
    <t>4. Kas Sul on jalgratturi juhiluba?</t>
  </si>
  <si>
    <t xml:space="preserve"> Kui on 10-14 aastane ja sõidab jalgrattaga</t>
  </si>
  <si>
    <t>Sinine värv tähistab keskmisest statistiliselt oluliselt kõrgemat ja punane värv madalamat tulemust 95%-lisel usaldusnivool</t>
  </si>
  <si>
    <t xml:space="preserve"> Kui ema sõidab jalgrattaga</t>
  </si>
  <si>
    <t xml:space="preserve"> Kui isa sõidab jalgrattaga</t>
  </si>
  <si>
    <t>Ema sõidab jalgrattaga</t>
  </si>
  <si>
    <t>Isa sõidab jalgrattaga</t>
  </si>
  <si>
    <t>Vähemat ÜKS VANEM sõidab jalgrattaga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</si>
</sst>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rgb="FF282828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E6FA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55"/>
      </left>
      <right/>
      <top style="hair">
        <color indexed="55"/>
      </top>
      <bottom/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/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2" borderId="0" xfId="0" applyFont="1" applyFill="1" applyAlignment="1">
      <alignment horizontal="center" vertical="center" wrapText="1" shrinkToFit="1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0" fontId="2" fillId="0" borderId="0" xfId="0" applyFont="1" applyAlignment="1"/>
    <xf numFmtId="0" fontId="3" fillId="0" borderId="4" xfId="0" applyFont="1" applyBorder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7" fillId="0" borderId="4" xfId="0" applyNumberFormat="1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1" fontId="5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7" fillId="0" borderId="5" xfId="0" applyNumberFormat="1" applyFont="1" applyBorder="1" applyAlignment="1">
      <alignment horizontal="center"/>
    </xf>
    <xf numFmtId="1" fontId="6" fillId="0" borderId="5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 shrinkToFit="1"/>
    </xf>
    <xf numFmtId="0" fontId="1" fillId="0" borderId="8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 shrinkToFit="1"/>
    </xf>
    <xf numFmtId="0" fontId="1" fillId="0" borderId="0" xfId="0" applyFont="1" applyAlignment="1">
      <alignment horizontal="right" vertical="center" shrinkToFit="1"/>
    </xf>
    <xf numFmtId="0" fontId="3" fillId="0" borderId="0" xfId="0" applyFont="1" applyAlignment="1"/>
    <xf numFmtId="1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20"/>
  <sheetViews>
    <sheetView showGridLines="0" tabSelected="1" zoomScaleSheetLayoutView="115" workbookViewId="0">
      <selection activeCell="A79" activeCellId="1" sqref="A75:XFD75 A79:XFD79"/>
    </sheetView>
  </sheetViews>
  <sheetFormatPr baseColWidth="10" defaultColWidth="7.6640625" defaultRowHeight="12" customHeight="1" x14ac:dyDescent="0.15"/>
  <cols>
    <col min="1" max="1" width="25.6640625" style="31" customWidth="1"/>
    <col min="2" max="2" width="2.6640625" style="34" customWidth="1"/>
    <col min="3" max="3" width="7.6640625" style="1"/>
    <col min="4" max="15" width="8" style="1" customWidth="1"/>
    <col min="16" max="16384" width="7.6640625" style="1"/>
  </cols>
  <sheetData>
    <row r="1" spans="1:20" ht="12" customHeight="1" x14ac:dyDescent="0.15">
      <c r="A1" s="31" t="s">
        <v>47</v>
      </c>
    </row>
    <row r="2" spans="1:20" s="2" customFormat="1" ht="30" customHeight="1" x14ac:dyDescent="0.2">
      <c r="A2" s="32"/>
      <c r="B2" s="37"/>
      <c r="C2" s="3" t="s">
        <v>0</v>
      </c>
      <c r="D2" s="41" t="s">
        <v>1</v>
      </c>
      <c r="E2" s="42"/>
      <c r="F2" s="41" t="s">
        <v>3</v>
      </c>
      <c r="G2" s="42"/>
      <c r="H2" s="41" t="s">
        <v>2</v>
      </c>
      <c r="I2" s="42"/>
      <c r="J2" s="41" t="s">
        <v>4</v>
      </c>
      <c r="K2" s="42"/>
      <c r="L2" s="42"/>
      <c r="M2" s="42"/>
      <c r="N2" s="42"/>
      <c r="O2" s="42"/>
      <c r="P2" s="41" t="s">
        <v>5</v>
      </c>
      <c r="Q2" s="43"/>
      <c r="R2" s="43"/>
      <c r="S2" s="44"/>
      <c r="T2" s="3"/>
    </row>
    <row r="3" spans="1:20" s="2" customFormat="1" ht="40" customHeight="1" x14ac:dyDescent="0.2">
      <c r="A3" s="33"/>
      <c r="B3" s="38"/>
      <c r="C3" s="4" t="s">
        <v>6</v>
      </c>
      <c r="D3" s="27" t="s">
        <v>7</v>
      </c>
      <c r="E3" s="27" t="s">
        <v>8</v>
      </c>
      <c r="F3" s="27" t="s">
        <v>11</v>
      </c>
      <c r="G3" s="27" t="s">
        <v>12</v>
      </c>
      <c r="H3" s="27" t="s">
        <v>9</v>
      </c>
      <c r="I3" s="27" t="s">
        <v>10</v>
      </c>
      <c r="J3" s="27" t="s">
        <v>13</v>
      </c>
      <c r="K3" s="27" t="s">
        <v>14</v>
      </c>
      <c r="L3" s="27" t="s">
        <v>15</v>
      </c>
      <c r="M3" s="27" t="s">
        <v>16</v>
      </c>
      <c r="N3" s="27" t="s">
        <v>17</v>
      </c>
      <c r="O3" s="27" t="s">
        <v>18</v>
      </c>
      <c r="P3" s="27" t="s">
        <v>19</v>
      </c>
      <c r="Q3" s="27" t="s">
        <v>20</v>
      </c>
      <c r="R3" s="27" t="s">
        <v>21</v>
      </c>
      <c r="S3" s="28" t="s">
        <v>22</v>
      </c>
    </row>
    <row r="4" spans="1:20" ht="12" customHeight="1" x14ac:dyDescent="0.2">
      <c r="A4" s="6"/>
      <c r="B4" s="35" t="s">
        <v>23</v>
      </c>
      <c r="C4" s="5">
        <v>302.99985881499958</v>
      </c>
      <c r="D4" s="9">
        <v>155.92126832199992</v>
      </c>
      <c r="E4" s="9">
        <v>147.07859049300004</v>
      </c>
      <c r="F4" s="9">
        <v>222.93915273399978</v>
      </c>
      <c r="G4" s="9">
        <v>80.060706081000063</v>
      </c>
      <c r="H4" s="9">
        <v>147.12170757099992</v>
      </c>
      <c r="I4" s="9">
        <v>155.87815124400001</v>
      </c>
      <c r="J4" s="9">
        <v>87.320015538999996</v>
      </c>
      <c r="K4" s="9">
        <v>62.277750671</v>
      </c>
      <c r="L4" s="9">
        <v>32.028356887999998</v>
      </c>
      <c r="M4" s="9">
        <v>32.756251405000008</v>
      </c>
      <c r="N4" s="9">
        <v>21.990183199000004</v>
      </c>
      <c r="O4" s="9">
        <v>66.62730111300003</v>
      </c>
      <c r="P4" s="9">
        <v>87.320015538999996</v>
      </c>
      <c r="Q4" s="9">
        <v>54.162102305000019</v>
      </c>
      <c r="R4" s="9">
        <v>54.659034709000032</v>
      </c>
      <c r="S4" s="10">
        <v>106.85870626199998</v>
      </c>
    </row>
    <row r="5" spans="1:20" ht="12" customHeight="1" x14ac:dyDescent="0.2">
      <c r="A5" s="6"/>
      <c r="B5" s="35" t="s">
        <v>24</v>
      </c>
      <c r="C5" s="5">
        <v>303</v>
      </c>
      <c r="D5" s="8">
        <v>171</v>
      </c>
      <c r="E5" s="8">
        <v>132</v>
      </c>
      <c r="F5" s="8">
        <v>233</v>
      </c>
      <c r="G5" s="8">
        <v>70</v>
      </c>
      <c r="H5" s="8">
        <v>137</v>
      </c>
      <c r="I5" s="8">
        <v>166</v>
      </c>
      <c r="J5" s="8">
        <v>92</v>
      </c>
      <c r="K5" s="8">
        <v>62</v>
      </c>
      <c r="L5" s="8">
        <v>31</v>
      </c>
      <c r="M5" s="8">
        <v>33</v>
      </c>
      <c r="N5" s="8">
        <v>21</v>
      </c>
      <c r="O5" s="8">
        <v>64</v>
      </c>
      <c r="P5" s="8">
        <v>92</v>
      </c>
      <c r="Q5" s="8">
        <v>53</v>
      </c>
      <c r="R5" s="8">
        <v>57</v>
      </c>
      <c r="S5" s="7">
        <v>101</v>
      </c>
    </row>
    <row r="6" spans="1:20" ht="12" customHeight="1" x14ac:dyDescent="0.15">
      <c r="A6" s="11" t="s">
        <v>25</v>
      </c>
      <c r="B6" s="36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12" customHeight="1" x14ac:dyDescent="0.15">
      <c r="A7" s="20" t="s">
        <v>26</v>
      </c>
      <c r="B7" s="34" t="s">
        <v>27</v>
      </c>
      <c r="C7" s="13">
        <v>47.728259158793016</v>
      </c>
      <c r="D7" s="21">
        <v>43.061017004007176</v>
      </c>
      <c r="E7" s="21">
        <v>52.676105843349987</v>
      </c>
      <c r="F7" s="22">
        <v>54.560000427618775</v>
      </c>
      <c r="G7" s="23">
        <v>28.70441232150689</v>
      </c>
      <c r="H7" s="21">
        <v>53.40420500359069</v>
      </c>
      <c r="I7" s="21">
        <v>42.371159154058965</v>
      </c>
      <c r="J7" s="21">
        <v>39.222335933624848</v>
      </c>
      <c r="K7" s="21">
        <v>45.390574361516336</v>
      </c>
      <c r="L7" s="21">
        <v>43.773288711082124</v>
      </c>
      <c r="M7" s="21">
        <v>63.365677031748859</v>
      </c>
      <c r="N7" s="21">
        <v>57.518650943186259</v>
      </c>
      <c r="O7" s="21">
        <v>52.042985993371403</v>
      </c>
      <c r="P7" s="21">
        <v>39.222335933624848</v>
      </c>
      <c r="Q7" s="21">
        <v>46.086714936646111</v>
      </c>
      <c r="R7" s="22">
        <v>61.245688770804186</v>
      </c>
      <c r="S7" s="24">
        <v>48.596669260319061</v>
      </c>
    </row>
    <row r="8" spans="1:20" ht="12" customHeight="1" x14ac:dyDescent="0.15">
      <c r="A8" s="20" t="s">
        <v>28</v>
      </c>
      <c r="B8" s="34" t="s">
        <v>27</v>
      </c>
      <c r="C8" s="13">
        <v>19.589058271885158</v>
      </c>
      <c r="D8" s="21">
        <v>23.900709579298535</v>
      </c>
      <c r="E8" s="21">
        <v>15.018181313106387</v>
      </c>
      <c r="F8" s="21">
        <v>20.353234751071135</v>
      </c>
      <c r="G8" s="21">
        <v>17.461112302527642</v>
      </c>
      <c r="H8" s="21">
        <v>22.421241878314209</v>
      </c>
      <c r="I8" s="21">
        <v>16.915972371089406</v>
      </c>
      <c r="J8" s="21">
        <v>15.467281550090609</v>
      </c>
      <c r="K8" s="21">
        <v>23.136047740576881</v>
      </c>
      <c r="L8" s="21">
        <v>20.461642512343168</v>
      </c>
      <c r="M8" s="21">
        <v>16.903473469967402</v>
      </c>
      <c r="N8" s="21">
        <v>33.108501771513595</v>
      </c>
      <c r="O8" s="21">
        <v>18.114321871646595</v>
      </c>
      <c r="P8" s="21">
        <v>15.467281550090609</v>
      </c>
      <c r="Q8" s="21">
        <v>19.402765710277571</v>
      </c>
      <c r="R8" s="21">
        <v>13.641640107069525</v>
      </c>
      <c r="S8" s="24">
        <v>26.093757461965112</v>
      </c>
    </row>
    <row r="9" spans="1:20" ht="12" customHeight="1" x14ac:dyDescent="0.15">
      <c r="A9" s="20" t="s">
        <v>29</v>
      </c>
      <c r="B9" s="34" t="s">
        <v>27</v>
      </c>
      <c r="C9" s="13">
        <v>19.597124206996664</v>
      </c>
      <c r="D9" s="21">
        <v>17.884453899138425</v>
      </c>
      <c r="E9" s="21">
        <v>21.412763898154765</v>
      </c>
      <c r="F9" s="21">
        <v>17.092505166405697</v>
      </c>
      <c r="G9" s="21">
        <v>26.571552414835093</v>
      </c>
      <c r="H9" s="21">
        <v>15.407539197477474</v>
      </c>
      <c r="I9" s="21">
        <v>23.551359586972957</v>
      </c>
      <c r="J9" s="21">
        <v>23.242153764775221</v>
      </c>
      <c r="K9" s="21">
        <v>18.454953125582193</v>
      </c>
      <c r="L9" s="21">
        <v>19.077563845584937</v>
      </c>
      <c r="M9" s="21">
        <v>11.700594169377299</v>
      </c>
      <c r="N9" s="21">
        <v>9.3728472853001428</v>
      </c>
      <c r="O9" s="21">
        <v>23.39411004291566</v>
      </c>
      <c r="P9" s="21">
        <v>23.242153764775221</v>
      </c>
      <c r="Q9" s="21">
        <v>16.75238139189139</v>
      </c>
      <c r="R9" s="21">
        <v>17.415941266947694</v>
      </c>
      <c r="S9" s="24">
        <v>19.176143701158519</v>
      </c>
    </row>
    <row r="10" spans="1:20" ht="12" customHeight="1" x14ac:dyDescent="0.15">
      <c r="A10" s="20" t="s">
        <v>30</v>
      </c>
      <c r="B10" s="34" t="s">
        <v>27</v>
      </c>
      <c r="C10" s="13">
        <v>6.0282023616889528</v>
      </c>
      <c r="D10" s="21">
        <v>7.9683775271387809</v>
      </c>
      <c r="E10" s="21">
        <v>3.971379736793164</v>
      </c>
      <c r="F10" s="21">
        <v>3.8181520637410391</v>
      </c>
      <c r="G10" s="21">
        <v>12.182366683266915</v>
      </c>
      <c r="H10" s="23">
        <v>2.1437389274984775</v>
      </c>
      <c r="I10" s="21">
        <v>9.6944563483727286</v>
      </c>
      <c r="J10" s="21">
        <v>8.955276403389373</v>
      </c>
      <c r="K10" s="21">
        <v>11.65618941401539</v>
      </c>
      <c r="L10" s="21">
        <v>6.5952626679748025</v>
      </c>
      <c r="M10" s="23" t="s">
        <v>31</v>
      </c>
      <c r="N10" s="23" t="s">
        <v>31</v>
      </c>
      <c r="O10" s="23">
        <v>1.6121455230165709</v>
      </c>
      <c r="P10" s="21">
        <v>8.955276403389373</v>
      </c>
      <c r="Q10" s="21">
        <v>5.88323418292764</v>
      </c>
      <c r="R10" s="21">
        <v>2.8421259802164194</v>
      </c>
      <c r="S10" s="24">
        <v>5.3395124782911729</v>
      </c>
    </row>
    <row r="11" spans="1:20" ht="12" customHeight="1" x14ac:dyDescent="0.15">
      <c r="A11" s="20" t="s">
        <v>32</v>
      </c>
      <c r="B11" s="34" t="s">
        <v>27</v>
      </c>
      <c r="C11" s="13">
        <v>7.0573560006363358</v>
      </c>
      <c r="D11" s="21">
        <v>7.185441990417166</v>
      </c>
      <c r="E11" s="21">
        <v>6.9215692085956642</v>
      </c>
      <c r="F11" s="23">
        <v>4.1761075911634311</v>
      </c>
      <c r="G11" s="21">
        <v>15.080556277863375</v>
      </c>
      <c r="H11" s="21">
        <v>6.6232749931192032</v>
      </c>
      <c r="I11" s="21">
        <v>7.4670525395059322</v>
      </c>
      <c r="J11" s="21">
        <v>13.112952348119942</v>
      </c>
      <c r="K11" s="23">
        <v>1.3622353583091886</v>
      </c>
      <c r="L11" s="21">
        <v>10.092242263014965</v>
      </c>
      <c r="M11" s="21">
        <v>8.0302553289064278</v>
      </c>
      <c r="N11" s="23" t="s">
        <v>31</v>
      </c>
      <c r="O11" s="21">
        <v>4.8364365690497131</v>
      </c>
      <c r="P11" s="21">
        <v>13.112952348119942</v>
      </c>
      <c r="Q11" s="21">
        <v>11.874903778257243</v>
      </c>
      <c r="R11" s="21">
        <v>4.854603874962109</v>
      </c>
      <c r="S11" s="25">
        <v>0.79391709826613233</v>
      </c>
    </row>
    <row r="12" spans="1:20" ht="12" customHeight="1" x14ac:dyDescent="0.15">
      <c r="A12" s="11" t="s">
        <v>34</v>
      </c>
      <c r="B12" s="36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1:20" ht="12" customHeight="1" x14ac:dyDescent="0.15">
      <c r="A13" s="20" t="s">
        <v>40</v>
      </c>
      <c r="B13" s="34" t="s">
        <v>27</v>
      </c>
      <c r="C13" s="13">
        <v>92.94264399936371</v>
      </c>
      <c r="D13" s="21">
        <v>92.814558009582882</v>
      </c>
      <c r="E13" s="21">
        <v>93.078430791404344</v>
      </c>
      <c r="F13" s="22">
        <v>95.823892408836585</v>
      </c>
      <c r="G13" s="21">
        <v>84.919443722136606</v>
      </c>
      <c r="H13" s="21">
        <v>93.376725006880818</v>
      </c>
      <c r="I13" s="21">
        <v>92.532947460494071</v>
      </c>
      <c r="J13" s="21">
        <v>86.887047651880039</v>
      </c>
      <c r="K13" s="22">
        <v>98.637764641690808</v>
      </c>
      <c r="L13" s="21">
        <v>89.907757736985047</v>
      </c>
      <c r="M13" s="21">
        <v>91.969744671093551</v>
      </c>
      <c r="N13" s="22">
        <v>100</v>
      </c>
      <c r="O13" s="21">
        <v>95.163563430950305</v>
      </c>
      <c r="P13" s="21">
        <v>86.887047651880039</v>
      </c>
      <c r="Q13" s="21">
        <v>88.125096221742723</v>
      </c>
      <c r="R13" s="21">
        <v>95.145396125037891</v>
      </c>
      <c r="S13" s="26">
        <v>99.206082901733879</v>
      </c>
    </row>
    <row r="14" spans="1:20" ht="12" customHeight="1" x14ac:dyDescent="0.15">
      <c r="A14" s="11" t="s">
        <v>35</v>
      </c>
      <c r="B14" s="36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</row>
    <row r="15" spans="1:20" ht="12" customHeight="1" x14ac:dyDescent="0.15">
      <c r="A15" s="20" t="s">
        <v>26</v>
      </c>
      <c r="B15" s="34" t="s">
        <v>27</v>
      </c>
      <c r="C15" s="13">
        <v>10.838542379338646</v>
      </c>
      <c r="D15" s="21">
        <v>12.450239938345186</v>
      </c>
      <c r="E15" s="21">
        <v>9.1299461335530623</v>
      </c>
      <c r="F15" s="21">
        <v>13.214308194285678</v>
      </c>
      <c r="G15" s="23">
        <v>4.2229222604899714</v>
      </c>
      <c r="H15" s="21">
        <v>14.709872799400456</v>
      </c>
      <c r="I15" s="21">
        <v>7.1846836606814595</v>
      </c>
      <c r="J15" s="21">
        <v>14.976587392107293</v>
      </c>
      <c r="K15" s="21">
        <v>9.4389309001445518</v>
      </c>
      <c r="L15" s="23">
        <v>3.4222991358344577</v>
      </c>
      <c r="M15" s="23">
        <v>2.6375872846919246</v>
      </c>
      <c r="N15" s="23" t="s">
        <v>31</v>
      </c>
      <c r="O15" s="21">
        <v>17.897730682165193</v>
      </c>
      <c r="P15" s="21">
        <v>14.976587392107293</v>
      </c>
      <c r="Q15" s="23">
        <v>4.0069257666160656</v>
      </c>
      <c r="R15" s="21">
        <v>6.5254694104810191</v>
      </c>
      <c r="S15" s="24">
        <v>13.125945780786477</v>
      </c>
    </row>
    <row r="16" spans="1:20" ht="12" customHeight="1" x14ac:dyDescent="0.15">
      <c r="A16" s="20" t="s">
        <v>28</v>
      </c>
      <c r="B16" s="34" t="s">
        <v>27</v>
      </c>
      <c r="C16" s="13">
        <v>6.6812794996582463</v>
      </c>
      <c r="D16" s="21">
        <v>6.1054696530176971</v>
      </c>
      <c r="E16" s="21">
        <v>7.2917082595446949</v>
      </c>
      <c r="F16" s="21">
        <v>7.5330378859194376</v>
      </c>
      <c r="G16" s="21">
        <v>4.309450643002501</v>
      </c>
      <c r="H16" s="21">
        <v>5.5389283393596873</v>
      </c>
      <c r="I16" s="21">
        <v>7.7594591676077309</v>
      </c>
      <c r="J16" s="21">
        <v>6.0404266781700624</v>
      </c>
      <c r="K16" s="21">
        <v>12.168929740310915</v>
      </c>
      <c r="L16" s="21">
        <v>2.9435192548176654</v>
      </c>
      <c r="M16" s="23" t="s">
        <v>31</v>
      </c>
      <c r="N16" s="21">
        <v>4.2561650875312464</v>
      </c>
      <c r="O16" s="21">
        <v>8.273681763952494</v>
      </c>
      <c r="P16" s="21">
        <v>6.0404266781700624</v>
      </c>
      <c r="Q16" s="21">
        <v>5.582371727326545</v>
      </c>
      <c r="R16" s="21">
        <v>16.027564648077316</v>
      </c>
      <c r="S16" s="25">
        <v>2.9812488270156745</v>
      </c>
    </row>
    <row r="17" spans="1:20" ht="12" customHeight="1" x14ac:dyDescent="0.15">
      <c r="A17" s="20" t="s">
        <v>29</v>
      </c>
      <c r="B17" s="34" t="s">
        <v>27</v>
      </c>
      <c r="C17" s="13">
        <v>12.326845728929767</v>
      </c>
      <c r="D17" s="21">
        <v>12.494203401276001</v>
      </c>
      <c r="E17" s="21">
        <v>12.149426157201621</v>
      </c>
      <c r="F17" s="21">
        <v>13.603896111593459</v>
      </c>
      <c r="G17" s="21">
        <v>8.7707375674350114</v>
      </c>
      <c r="H17" s="21">
        <v>12.051271754335509</v>
      </c>
      <c r="I17" s="21">
        <v>12.58693935578429</v>
      </c>
      <c r="J17" s="23">
        <v>4.4704837944703657</v>
      </c>
      <c r="K17" s="21">
        <v>14.321788861833957</v>
      </c>
      <c r="L17" s="21">
        <v>15.979550777135076</v>
      </c>
      <c r="M17" s="21">
        <v>20.94315752184281</v>
      </c>
      <c r="N17" s="21">
        <v>16.379463647050446</v>
      </c>
      <c r="O17" s="21">
        <v>13.428962238505306</v>
      </c>
      <c r="P17" s="23">
        <v>4.4704837944703657</v>
      </c>
      <c r="Q17" s="21">
        <v>14.016875588116074</v>
      </c>
      <c r="R17" s="21">
        <v>16.165922806801898</v>
      </c>
      <c r="S17" s="24">
        <v>15.926382371945325</v>
      </c>
    </row>
    <row r="18" spans="1:20" ht="12" customHeight="1" x14ac:dyDescent="0.15">
      <c r="A18" s="20" t="s">
        <v>30</v>
      </c>
      <c r="B18" s="34" t="s">
        <v>27</v>
      </c>
      <c r="C18" s="13">
        <v>24.977256634369599</v>
      </c>
      <c r="D18" s="21">
        <v>27.055723446836378</v>
      </c>
      <c r="E18" s="21">
        <v>22.773827974367329</v>
      </c>
      <c r="F18" s="21">
        <v>26.879331926724898</v>
      </c>
      <c r="G18" s="21">
        <v>19.680687632280723</v>
      </c>
      <c r="H18" s="21">
        <v>22.070960305656893</v>
      </c>
      <c r="I18" s="21">
        <v>27.720291980729527</v>
      </c>
      <c r="J18" s="21">
        <v>18.917725145871149</v>
      </c>
      <c r="K18" s="21">
        <v>18.83260951243934</v>
      </c>
      <c r="L18" s="21">
        <v>27.673673460660236</v>
      </c>
      <c r="M18" s="22">
        <v>60.012765038185535</v>
      </c>
      <c r="N18" s="21">
        <v>29.833595562306797</v>
      </c>
      <c r="O18" s="21">
        <v>18.538569907028666</v>
      </c>
      <c r="P18" s="21">
        <v>18.917725145871149</v>
      </c>
      <c r="Q18" s="21">
        <v>21.573148632971986</v>
      </c>
      <c r="R18" s="21">
        <v>23.196150106749581</v>
      </c>
      <c r="S18" s="24">
        <v>32.56527282360971</v>
      </c>
    </row>
    <row r="19" spans="1:20" ht="12" customHeight="1" x14ac:dyDescent="0.15">
      <c r="A19" s="20" t="s">
        <v>32</v>
      </c>
      <c r="B19" s="34" t="s">
        <v>27</v>
      </c>
      <c r="C19" s="13">
        <v>41.330710101902071</v>
      </c>
      <c r="D19" s="21">
        <v>39.450823690048757</v>
      </c>
      <c r="E19" s="21">
        <v>43.323619285046533</v>
      </c>
      <c r="F19" s="23">
        <v>34.80262786751284</v>
      </c>
      <c r="G19" s="22">
        <v>59.508979986758661</v>
      </c>
      <c r="H19" s="21">
        <v>43.357082090837281</v>
      </c>
      <c r="I19" s="21">
        <v>39.418169410297708</v>
      </c>
      <c r="J19" s="21">
        <v>49.683794682358162</v>
      </c>
      <c r="K19" s="21">
        <v>39.251036876935238</v>
      </c>
      <c r="L19" s="21">
        <v>49.98095737155257</v>
      </c>
      <c r="M19" s="23">
        <v>16.40649015527972</v>
      </c>
      <c r="N19" s="21">
        <v>40.90971883039655</v>
      </c>
      <c r="O19" s="21">
        <v>40.561571613362226</v>
      </c>
      <c r="P19" s="21">
        <v>49.683794682358162</v>
      </c>
      <c r="Q19" s="22">
        <v>54.82067828496929</v>
      </c>
      <c r="R19" s="21">
        <v>35.028103551282541</v>
      </c>
      <c r="S19" s="25">
        <v>30.891297526160205</v>
      </c>
    </row>
    <row r="20" spans="1:20" ht="12" customHeight="1" x14ac:dyDescent="0.15">
      <c r="A20" s="12" t="s">
        <v>36</v>
      </c>
      <c r="B20" s="34" t="s">
        <v>27</v>
      </c>
      <c r="C20" s="13">
        <v>3.8453656558018219</v>
      </c>
      <c r="D20" s="15">
        <v>2.4435398704760427</v>
      </c>
      <c r="E20" s="15">
        <v>5.3314721902867301</v>
      </c>
      <c r="F20" s="15">
        <v>3.9667980139637882</v>
      </c>
      <c r="G20" s="15">
        <v>3.5072219100330546</v>
      </c>
      <c r="H20" s="15">
        <v>2.271884710410232</v>
      </c>
      <c r="I20" s="15">
        <v>5.3304564248992703</v>
      </c>
      <c r="J20" s="15">
        <v>5.9109823070229721</v>
      </c>
      <c r="K20" s="15">
        <v>5.9867041083359878</v>
      </c>
      <c r="L20" s="19" t="s">
        <v>31</v>
      </c>
      <c r="M20" s="19" t="s">
        <v>31</v>
      </c>
      <c r="N20" s="15">
        <v>8.6210568727149592</v>
      </c>
      <c r="O20" s="15">
        <v>1.2994837949860567</v>
      </c>
      <c r="P20" s="15">
        <v>5.9109823070229721</v>
      </c>
      <c r="Q20" s="19" t="s">
        <v>31</v>
      </c>
      <c r="R20" s="15">
        <v>3.0567894766075843</v>
      </c>
      <c r="S20" s="14">
        <v>4.5098526704826343</v>
      </c>
    </row>
    <row r="21" spans="1:20" ht="12" customHeight="1" x14ac:dyDescent="0.15">
      <c r="A21" s="11" t="s">
        <v>37</v>
      </c>
      <c r="B21" s="3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</row>
    <row r="22" spans="1:20" ht="12" customHeight="1" x14ac:dyDescent="0.15">
      <c r="A22" s="20" t="s">
        <v>26</v>
      </c>
      <c r="B22" s="34" t="s">
        <v>27</v>
      </c>
      <c r="C22" s="13">
        <v>12.091522457563048</v>
      </c>
      <c r="D22" s="21">
        <v>12.377192026263824</v>
      </c>
      <c r="E22" s="21">
        <v>11.788677826515615</v>
      </c>
      <c r="F22" s="21">
        <v>15.339238982756163</v>
      </c>
      <c r="G22" s="23">
        <v>3.0478454043750784</v>
      </c>
      <c r="H22" s="21">
        <v>14.220744006049063</v>
      </c>
      <c r="I22" s="21">
        <v>10.081909772845675</v>
      </c>
      <c r="J22" s="21">
        <v>14.165607436791413</v>
      </c>
      <c r="K22" s="21">
        <v>15.87998497929887</v>
      </c>
      <c r="L22" s="23">
        <v>3.4222991358344577</v>
      </c>
      <c r="M22" s="23" t="s">
        <v>31</v>
      </c>
      <c r="N22" s="23">
        <v>3.66072730142879</v>
      </c>
      <c r="O22" s="21">
        <v>18.726679422056801</v>
      </c>
      <c r="P22" s="21">
        <v>14.165607436791413</v>
      </c>
      <c r="Q22" s="21">
        <v>9.0626046037856032</v>
      </c>
      <c r="R22" s="21">
        <v>6.3195241818480934</v>
      </c>
      <c r="S22" s="24">
        <v>14.884325127428616</v>
      </c>
    </row>
    <row r="23" spans="1:20" ht="12" customHeight="1" x14ac:dyDescent="0.15">
      <c r="A23" s="20" t="s">
        <v>28</v>
      </c>
      <c r="B23" s="34" t="s">
        <v>27</v>
      </c>
      <c r="C23" s="13">
        <v>4.9940280662767487</v>
      </c>
      <c r="D23" s="21">
        <v>5.1146395099422008</v>
      </c>
      <c r="E23" s="21">
        <v>4.8661652059690015</v>
      </c>
      <c r="F23" s="21">
        <v>6.2035411848458191</v>
      </c>
      <c r="G23" s="23">
        <v>1.6259859508145611</v>
      </c>
      <c r="H23" s="21">
        <v>4.9189431923277223</v>
      </c>
      <c r="I23" s="21">
        <v>5.0648950529581631</v>
      </c>
      <c r="J23" s="21">
        <v>3.7428305192413713</v>
      </c>
      <c r="K23" s="21">
        <v>7.1857903501384479</v>
      </c>
      <c r="L23" s="23" t="s">
        <v>31</v>
      </c>
      <c r="M23" s="21">
        <v>3.4499851250607403</v>
      </c>
      <c r="N23" s="21">
        <v>10.17596948942999</v>
      </c>
      <c r="O23" s="21">
        <v>6.0346269469640834</v>
      </c>
      <c r="P23" s="21">
        <v>3.7428305192413713</v>
      </c>
      <c r="Q23" s="21">
        <v>7.6513922274716224</v>
      </c>
      <c r="R23" s="21">
        <v>12.570901424771439</v>
      </c>
      <c r="S23" s="25">
        <v>0.79391709826613233</v>
      </c>
    </row>
    <row r="24" spans="1:20" ht="12" customHeight="1" x14ac:dyDescent="0.15">
      <c r="A24" s="20" t="s">
        <v>29</v>
      </c>
      <c r="B24" s="34" t="s">
        <v>27</v>
      </c>
      <c r="C24" s="13">
        <v>8.3879439658477626</v>
      </c>
      <c r="D24" s="21">
        <v>5.9663914571219534</v>
      </c>
      <c r="E24" s="21">
        <v>10.955085364220192</v>
      </c>
      <c r="F24" s="21">
        <v>8.8333532641064352</v>
      </c>
      <c r="G24" s="21">
        <v>7.1476454919225958</v>
      </c>
      <c r="H24" s="21">
        <v>7.8466849057124071</v>
      </c>
      <c r="I24" s="21">
        <v>8.8987978381183996</v>
      </c>
      <c r="J24" s="23">
        <v>4.0144724990736584</v>
      </c>
      <c r="K24" s="21">
        <v>8.6005586478160367</v>
      </c>
      <c r="L24" s="21">
        <v>10.247006081131939</v>
      </c>
      <c r="M24" s="21">
        <v>13.309981884357198</v>
      </c>
      <c r="N24" s="21">
        <v>10.67244955515752</v>
      </c>
      <c r="O24" s="21">
        <v>9.8534621218794154</v>
      </c>
      <c r="P24" s="23">
        <v>4.0144724990736584</v>
      </c>
      <c r="Q24" s="21">
        <v>10.074014947341322</v>
      </c>
      <c r="R24" s="21">
        <v>5.5514947348683483</v>
      </c>
      <c r="S24" s="24">
        <v>12.55801152514238</v>
      </c>
    </row>
    <row r="25" spans="1:20" ht="12" customHeight="1" x14ac:dyDescent="0.15">
      <c r="A25" s="20" t="s">
        <v>30</v>
      </c>
      <c r="B25" s="34" t="s">
        <v>27</v>
      </c>
      <c r="C25" s="13">
        <v>29.363691012253216</v>
      </c>
      <c r="D25" s="21">
        <v>32.824572096415302</v>
      </c>
      <c r="E25" s="21">
        <v>25.694734392901747</v>
      </c>
      <c r="F25" s="21">
        <v>30.505731135591656</v>
      </c>
      <c r="G25" s="21">
        <v>26.183535978050603</v>
      </c>
      <c r="H25" s="21">
        <v>26.781992755885341</v>
      </c>
      <c r="I25" s="21">
        <v>31.800362559090861</v>
      </c>
      <c r="J25" s="21">
        <v>24.230308775598161</v>
      </c>
      <c r="K25" s="21">
        <v>33.825113384850106</v>
      </c>
      <c r="L25" s="21">
        <v>37.594020037010651</v>
      </c>
      <c r="M25" s="21">
        <v>41.235347625700022</v>
      </c>
      <c r="N25" s="21">
        <v>31.388424773623001</v>
      </c>
      <c r="O25" s="21">
        <v>21.460031776989069</v>
      </c>
      <c r="P25" s="21">
        <v>24.230308775598161</v>
      </c>
      <c r="Q25" s="21">
        <v>30.867659934715292</v>
      </c>
      <c r="R25" s="21">
        <v>41.069334860214326</v>
      </c>
      <c r="S25" s="24">
        <v>26.80863204796939</v>
      </c>
    </row>
    <row r="26" spans="1:20" ht="12" customHeight="1" x14ac:dyDescent="0.15">
      <c r="A26" s="20" t="s">
        <v>32</v>
      </c>
      <c r="B26" s="34" t="s">
        <v>27</v>
      </c>
      <c r="C26" s="13">
        <v>36.113619794064114</v>
      </c>
      <c r="D26" s="21">
        <v>33.78819014683878</v>
      </c>
      <c r="E26" s="21">
        <v>38.578859219962744</v>
      </c>
      <c r="F26" s="23">
        <v>29.778127512761248</v>
      </c>
      <c r="G26" s="22">
        <v>53.755598618450762</v>
      </c>
      <c r="H26" s="21">
        <v>38.283895919178669</v>
      </c>
      <c r="I26" s="21">
        <v>34.06525877053852</v>
      </c>
      <c r="J26" s="21">
        <v>45.908909473447736</v>
      </c>
      <c r="K26" s="21">
        <v>25.946956652891156</v>
      </c>
      <c r="L26" s="21">
        <v>38.479413758554472</v>
      </c>
      <c r="M26" s="21">
        <v>34.108303004093386</v>
      </c>
      <c r="N26" s="21">
        <v>32.676375671698644</v>
      </c>
      <c r="O26" s="21">
        <v>33.762209235893692</v>
      </c>
      <c r="P26" s="21">
        <v>45.908909473447736</v>
      </c>
      <c r="Q26" s="21">
        <v>34.744598488863979</v>
      </c>
      <c r="R26" s="21">
        <v>24.905911698726833</v>
      </c>
      <c r="S26" s="24">
        <v>34.536085542263137</v>
      </c>
    </row>
    <row r="27" spans="1:20" ht="12" customHeight="1" x14ac:dyDescent="0.15">
      <c r="A27" s="12" t="s">
        <v>38</v>
      </c>
      <c r="B27" s="34" t="s">
        <v>27</v>
      </c>
      <c r="C27" s="13">
        <v>9.049194703995239</v>
      </c>
      <c r="D27" s="15">
        <v>9.9290147634180208</v>
      </c>
      <c r="E27" s="15">
        <v>8.116477990430667</v>
      </c>
      <c r="F27" s="15">
        <v>9.3400079199387829</v>
      </c>
      <c r="G27" s="15">
        <v>8.239388556386313</v>
      </c>
      <c r="H27" s="15">
        <v>7.9477392208468709</v>
      </c>
      <c r="I27" s="15">
        <v>10.088776006448388</v>
      </c>
      <c r="J27" s="15">
        <v>7.9378712958476632</v>
      </c>
      <c r="K27" s="15">
        <v>8.5615959850053844</v>
      </c>
      <c r="L27" s="15">
        <v>10.25726098746849</v>
      </c>
      <c r="M27" s="15">
        <v>7.8963823607886354</v>
      </c>
      <c r="N27" s="15">
        <v>11.426053208662037</v>
      </c>
      <c r="O27" s="15">
        <v>10.162990496216885</v>
      </c>
      <c r="P27" s="15">
        <v>7.9378712958476632</v>
      </c>
      <c r="Q27" s="15">
        <v>7.5997297978221425</v>
      </c>
      <c r="R27" s="15">
        <v>9.5828330995708964</v>
      </c>
      <c r="S27" s="14">
        <v>10.419028658930369</v>
      </c>
    </row>
    <row r="28" spans="1:20" ht="12" customHeight="1" x14ac:dyDescent="0.15">
      <c r="A28" s="11" t="s">
        <v>39</v>
      </c>
      <c r="B28" s="36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ht="12" customHeight="1" x14ac:dyDescent="0.15">
      <c r="A29" s="20" t="s">
        <v>52</v>
      </c>
      <c r="B29" s="34" t="s">
        <v>27</v>
      </c>
      <c r="C29" s="13">
        <v>71.367356684159304</v>
      </c>
      <c r="D29" s="21">
        <v>74.25030052020486</v>
      </c>
      <c r="E29" s="21">
        <v>68.311084130073823</v>
      </c>
      <c r="F29" s="22">
        <v>79.31173286101486</v>
      </c>
      <c r="G29" s="23">
        <v>49.245237350406754</v>
      </c>
      <c r="H29" s="21">
        <v>69.211904116773255</v>
      </c>
      <c r="I29" s="21">
        <v>73.401726862220571</v>
      </c>
      <c r="J29" s="21">
        <v>62.29439027493666</v>
      </c>
      <c r="K29" s="21">
        <v>68.32247591885735</v>
      </c>
      <c r="L29" s="21">
        <v>68.039946629809151</v>
      </c>
      <c r="M29" s="22">
        <v>90.357571136733071</v>
      </c>
      <c r="N29" s="21">
        <v>64.802401153474804</v>
      </c>
      <c r="O29" s="21">
        <v>80.534285187383276</v>
      </c>
      <c r="P29" s="21">
        <v>62.29439027493666</v>
      </c>
      <c r="Q29" s="21">
        <v>74.133786369465398</v>
      </c>
      <c r="R29" s="21">
        <v>76.929882832483131</v>
      </c>
      <c r="S29" s="24">
        <v>74.533908313208627</v>
      </c>
    </row>
    <row r="30" spans="1:20" ht="12" customHeight="1" x14ac:dyDescent="0.15">
      <c r="A30" s="39" t="s">
        <v>50</v>
      </c>
      <c r="C30" s="40">
        <f>SUM(C15:C18)</f>
        <v>54.823924242296258</v>
      </c>
      <c r="D30" s="5">
        <f t="shared" ref="D30:S30" si="0">SUM(D15:D18)</f>
        <v>58.105636439475262</v>
      </c>
      <c r="E30" s="5">
        <f t="shared" si="0"/>
        <v>51.344908524666707</v>
      </c>
      <c r="F30" s="5">
        <f t="shared" si="0"/>
        <v>61.230574118523478</v>
      </c>
      <c r="G30" s="5">
        <f t="shared" si="0"/>
        <v>36.983798103208208</v>
      </c>
      <c r="H30" s="5">
        <f>SUM(H15:H18)</f>
        <v>54.371033198752542</v>
      </c>
      <c r="I30" s="5">
        <f>SUM(I15:I18)</f>
        <v>55.251374164803011</v>
      </c>
      <c r="J30" s="5">
        <f t="shared" si="0"/>
        <v>44.405223010618869</v>
      </c>
      <c r="K30" s="5">
        <f t="shared" si="0"/>
        <v>54.762259014728762</v>
      </c>
      <c r="L30" s="5">
        <f t="shared" si="0"/>
        <v>50.019042628447437</v>
      </c>
      <c r="M30" s="5">
        <f t="shared" si="0"/>
        <v>83.593509844720273</v>
      </c>
      <c r="N30" s="5">
        <f t="shared" si="0"/>
        <v>50.469224296888491</v>
      </c>
      <c r="O30" s="5">
        <f t="shared" si="0"/>
        <v>58.138944591651658</v>
      </c>
      <c r="P30" s="5">
        <f t="shared" si="0"/>
        <v>44.405223010618869</v>
      </c>
      <c r="Q30" s="5">
        <f t="shared" si="0"/>
        <v>45.179321715030667</v>
      </c>
      <c r="R30" s="5">
        <f t="shared" si="0"/>
        <v>61.915106972109811</v>
      </c>
      <c r="S30" s="5">
        <f t="shared" si="0"/>
        <v>64.598849803357183</v>
      </c>
    </row>
    <row r="31" spans="1:20" ht="12" customHeight="1" x14ac:dyDescent="0.15">
      <c r="A31" s="39" t="s">
        <v>51</v>
      </c>
      <c r="C31" s="40">
        <f>SUM(C22:C25)</f>
        <v>54.83718550194078</v>
      </c>
      <c r="D31" s="5">
        <f t="shared" ref="D31:S31" si="1">SUM(D22:D25)</f>
        <v>56.282795089743281</v>
      </c>
      <c r="E31" s="5">
        <f t="shared" si="1"/>
        <v>53.304662789606553</v>
      </c>
      <c r="F31" s="5">
        <f t="shared" si="1"/>
        <v>60.88186456730007</v>
      </c>
      <c r="G31" s="5">
        <f t="shared" si="1"/>
        <v>38.005012825162837</v>
      </c>
      <c r="H31" s="5">
        <f>SUM(H22:H25)</f>
        <v>53.768364859974533</v>
      </c>
      <c r="I31" s="5">
        <f>SUM(I22:I25)</f>
        <v>55.845965223013096</v>
      </c>
      <c r="J31" s="5">
        <f t="shared" si="1"/>
        <v>46.153219230704607</v>
      </c>
      <c r="K31" s="5">
        <f t="shared" si="1"/>
        <v>65.491447362103457</v>
      </c>
      <c r="L31" s="5">
        <f t="shared" si="1"/>
        <v>51.263325253977044</v>
      </c>
      <c r="M31" s="5">
        <f t="shared" si="1"/>
        <v>57.995314635117964</v>
      </c>
      <c r="N31" s="5">
        <f t="shared" si="1"/>
        <v>55.897571119639302</v>
      </c>
      <c r="O31" s="5">
        <f t="shared" si="1"/>
        <v>56.074800267889373</v>
      </c>
      <c r="P31" s="5">
        <f t="shared" si="1"/>
        <v>46.153219230704607</v>
      </c>
      <c r="Q31" s="5">
        <f t="shared" si="1"/>
        <v>57.655671713313836</v>
      </c>
      <c r="R31" s="5">
        <f t="shared" si="1"/>
        <v>65.511255201702198</v>
      </c>
      <c r="S31" s="5">
        <f t="shared" si="1"/>
        <v>55.044885798806519</v>
      </c>
    </row>
    <row r="37" spans="1:20" s="2" customFormat="1" ht="30" customHeight="1" x14ac:dyDescent="0.2">
      <c r="A37" s="32"/>
      <c r="B37" s="37"/>
      <c r="C37" s="3" t="s">
        <v>0</v>
      </c>
      <c r="D37" s="41" t="s">
        <v>1</v>
      </c>
      <c r="E37" s="42"/>
      <c r="F37" s="41" t="s">
        <v>3</v>
      </c>
      <c r="G37" s="42"/>
      <c r="H37" s="41" t="s">
        <v>2</v>
      </c>
      <c r="I37" s="42"/>
      <c r="J37" s="41" t="s">
        <v>4</v>
      </c>
      <c r="K37" s="42"/>
      <c r="L37" s="42"/>
      <c r="M37" s="42"/>
      <c r="N37" s="42"/>
      <c r="O37" s="42"/>
      <c r="P37" s="41" t="s">
        <v>5</v>
      </c>
      <c r="Q37" s="43"/>
      <c r="R37" s="43"/>
      <c r="S37" s="44"/>
      <c r="T37" s="3"/>
    </row>
    <row r="38" spans="1:20" s="2" customFormat="1" ht="30" customHeight="1" x14ac:dyDescent="0.2">
      <c r="A38" s="33"/>
      <c r="B38" s="38"/>
      <c r="C38" s="4" t="s">
        <v>6</v>
      </c>
      <c r="D38" s="29" t="s">
        <v>7</v>
      </c>
      <c r="E38" s="29" t="s">
        <v>8</v>
      </c>
      <c r="F38" s="29" t="s">
        <v>11</v>
      </c>
      <c r="G38" s="29" t="s">
        <v>12</v>
      </c>
      <c r="H38" s="29" t="s">
        <v>9</v>
      </c>
      <c r="I38" s="29" t="s">
        <v>10</v>
      </c>
      <c r="J38" s="29" t="s">
        <v>13</v>
      </c>
      <c r="K38" s="29" t="s">
        <v>14</v>
      </c>
      <c r="L38" s="29" t="s">
        <v>15</v>
      </c>
      <c r="M38" s="29" t="s">
        <v>16</v>
      </c>
      <c r="N38" s="29" t="s">
        <v>17</v>
      </c>
      <c r="O38" s="29" t="s">
        <v>18</v>
      </c>
      <c r="P38" s="29" t="s">
        <v>19</v>
      </c>
      <c r="Q38" s="29" t="s">
        <v>20</v>
      </c>
      <c r="R38" s="29" t="s">
        <v>21</v>
      </c>
      <c r="S38" s="30" t="s">
        <v>22</v>
      </c>
    </row>
    <row r="39" spans="1:20" ht="12" customHeight="1" x14ac:dyDescent="0.2">
      <c r="A39" s="6"/>
      <c r="B39" s="35" t="s">
        <v>23</v>
      </c>
      <c r="C39" s="5">
        <v>281.61608009699972</v>
      </c>
      <c r="D39" s="9">
        <v>144.71763603599999</v>
      </c>
      <c r="E39" s="9">
        <v>136.89844406100005</v>
      </c>
      <c r="F39" s="9">
        <v>213.62897385299982</v>
      </c>
      <c r="G39" s="9">
        <v>67.987106244000046</v>
      </c>
      <c r="H39" s="9">
        <v>137.37743230399994</v>
      </c>
      <c r="I39" s="9">
        <v>144.23864779300001</v>
      </c>
      <c r="J39" s="9">
        <v>75.86978351099998</v>
      </c>
      <c r="K39" s="9">
        <v>61.429381131</v>
      </c>
      <c r="L39" s="9">
        <v>28.795977518000001</v>
      </c>
      <c r="M39" s="9">
        <v>30.125840781000001</v>
      </c>
      <c r="N39" s="9">
        <v>21.990183199000004</v>
      </c>
      <c r="O39" s="9">
        <v>63.404913957000041</v>
      </c>
      <c r="P39" s="9">
        <v>75.86978351099998</v>
      </c>
      <c r="Q39" s="9">
        <v>47.730404772</v>
      </c>
      <c r="R39" s="9">
        <v>52.005555092000037</v>
      </c>
      <c r="S39" s="10">
        <v>106.01033672199999</v>
      </c>
    </row>
    <row r="40" spans="1:20" ht="12" customHeight="1" x14ac:dyDescent="0.2">
      <c r="A40" s="6"/>
      <c r="B40" s="35" t="s">
        <v>24</v>
      </c>
      <c r="C40" s="5">
        <v>282</v>
      </c>
      <c r="D40" s="8">
        <v>159</v>
      </c>
      <c r="E40" s="8">
        <v>123</v>
      </c>
      <c r="F40" s="8">
        <v>223</v>
      </c>
      <c r="G40" s="8">
        <v>59</v>
      </c>
      <c r="H40" s="8">
        <v>128</v>
      </c>
      <c r="I40" s="8">
        <v>154</v>
      </c>
      <c r="J40" s="8">
        <v>81</v>
      </c>
      <c r="K40" s="8">
        <v>61</v>
      </c>
      <c r="L40" s="8">
        <v>28</v>
      </c>
      <c r="M40" s="8">
        <v>30</v>
      </c>
      <c r="N40" s="8">
        <v>21</v>
      </c>
      <c r="O40" s="8">
        <v>61</v>
      </c>
      <c r="P40" s="8">
        <v>81</v>
      </c>
      <c r="Q40" s="8">
        <v>47</v>
      </c>
      <c r="R40" s="8">
        <v>54</v>
      </c>
      <c r="S40" s="7">
        <v>100</v>
      </c>
    </row>
    <row r="41" spans="1:20" ht="12" customHeight="1" x14ac:dyDescent="0.15">
      <c r="A41" s="11" t="s">
        <v>25</v>
      </c>
      <c r="B41" s="3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1:20" ht="12" customHeight="1" x14ac:dyDescent="0.15">
      <c r="A42" s="20" t="s">
        <v>26</v>
      </c>
      <c r="B42" s="34" t="s">
        <v>27</v>
      </c>
      <c r="C42" s="13">
        <v>51.352379386925726</v>
      </c>
      <c r="D42" s="21">
        <v>46.394679808270197</v>
      </c>
      <c r="E42" s="21">
        <v>56.593246572238677</v>
      </c>
      <c r="F42" s="21">
        <v>56.93778352776183</v>
      </c>
      <c r="G42" s="23">
        <v>33.801931646455536</v>
      </c>
      <c r="H42" s="21">
        <v>57.192201803667245</v>
      </c>
      <c r="I42" s="21">
        <v>45.790348537367045</v>
      </c>
      <c r="J42" s="21">
        <v>45.141752417198354</v>
      </c>
      <c r="K42" s="21">
        <v>46.017440202949714</v>
      </c>
      <c r="L42" s="21">
        <v>48.6868873308307</v>
      </c>
      <c r="M42" s="22">
        <v>68.898393986370323</v>
      </c>
      <c r="N42" s="21">
        <v>57.518650943186259</v>
      </c>
      <c r="O42" s="21">
        <v>54.687933193184023</v>
      </c>
      <c r="P42" s="21">
        <v>45.141752417198354</v>
      </c>
      <c r="Q42" s="21">
        <v>52.296924386535125</v>
      </c>
      <c r="R42" s="22">
        <v>64.370627760397895</v>
      </c>
      <c r="S42" s="24">
        <v>48.985574108853072</v>
      </c>
    </row>
    <row r="43" spans="1:20" ht="12" customHeight="1" x14ac:dyDescent="0.15">
      <c r="A43" s="20" t="s">
        <v>28</v>
      </c>
      <c r="B43" s="34" t="s">
        <v>27</v>
      </c>
      <c r="C43" s="13">
        <v>21.076502054341457</v>
      </c>
      <c r="D43" s="21">
        <v>25.751035281373476</v>
      </c>
      <c r="E43" s="21">
        <v>16.134974757753753</v>
      </c>
      <c r="F43" s="21">
        <v>21.240250463040283</v>
      </c>
      <c r="G43" s="21">
        <v>20.561972072805652</v>
      </c>
      <c r="H43" s="21">
        <v>24.011595905362945</v>
      </c>
      <c r="I43" s="21">
        <v>18.281026202382126</v>
      </c>
      <c r="J43" s="21">
        <v>17.801596403714303</v>
      </c>
      <c r="K43" s="21">
        <v>23.455567778345685</v>
      </c>
      <c r="L43" s="21">
        <v>22.758483836513182</v>
      </c>
      <c r="M43" s="21">
        <v>18.37938501451579</v>
      </c>
      <c r="N43" s="21">
        <v>33.108501771513595</v>
      </c>
      <c r="O43" s="21">
        <v>19.034934399855842</v>
      </c>
      <c r="P43" s="21">
        <v>17.801596403714303</v>
      </c>
      <c r="Q43" s="21">
        <v>22.017298751601714</v>
      </c>
      <c r="R43" s="21">
        <v>14.337677557348115</v>
      </c>
      <c r="S43" s="24">
        <v>26.302578127000171</v>
      </c>
    </row>
    <row r="44" spans="1:20" ht="12" customHeight="1" x14ac:dyDescent="0.15">
      <c r="A44" s="20" t="s">
        <v>29</v>
      </c>
      <c r="B44" s="34" t="s">
        <v>27</v>
      </c>
      <c r="C44" s="13">
        <v>21.085180455088867</v>
      </c>
      <c r="D44" s="21">
        <v>19.269018010398646</v>
      </c>
      <c r="E44" s="21">
        <v>23.005076166509891</v>
      </c>
      <c r="F44" s="21">
        <v>17.837414799933004</v>
      </c>
      <c r="G44" s="21">
        <v>31.290304375732131</v>
      </c>
      <c r="H44" s="21">
        <v>16.500406494597144</v>
      </c>
      <c r="I44" s="21">
        <v>25.451863615419747</v>
      </c>
      <c r="J44" s="21">
        <v>26.749848674680244</v>
      </c>
      <c r="K44" s="21">
        <v>18.709824976895224</v>
      </c>
      <c r="L44" s="21">
        <v>21.219040854510226</v>
      </c>
      <c r="M44" s="21">
        <v>12.722220999113897</v>
      </c>
      <c r="N44" s="21">
        <v>9.3728472853001428</v>
      </c>
      <c r="O44" s="21">
        <v>24.583053849060818</v>
      </c>
      <c r="P44" s="21">
        <v>26.749848674680244</v>
      </c>
      <c r="Q44" s="21">
        <v>19.009773730900221</v>
      </c>
      <c r="R44" s="21">
        <v>18.304554898336921</v>
      </c>
      <c r="S44" s="24">
        <v>19.329604738202367</v>
      </c>
    </row>
    <row r="45" spans="1:20" ht="12" customHeight="1" x14ac:dyDescent="0.15">
      <c r="A45" s="20" t="s">
        <v>30</v>
      </c>
      <c r="B45" s="34" t="s">
        <v>27</v>
      </c>
      <c r="C45" s="13">
        <v>6.4859381036440302</v>
      </c>
      <c r="D45" s="21">
        <v>8.5852668999577268</v>
      </c>
      <c r="E45" s="21">
        <v>4.2667025034976369</v>
      </c>
      <c r="F45" s="21">
        <v>3.9845512092649464</v>
      </c>
      <c r="G45" s="21">
        <v>14.345791905006609</v>
      </c>
      <c r="H45" s="23">
        <v>2.2957957963727131</v>
      </c>
      <c r="I45" s="21">
        <v>10.476761644831068</v>
      </c>
      <c r="J45" s="21">
        <v>10.306802504407111</v>
      </c>
      <c r="K45" s="21">
        <v>11.817167041809377</v>
      </c>
      <c r="L45" s="21">
        <v>7.3355879781458855</v>
      </c>
      <c r="M45" s="23" t="s">
        <v>31</v>
      </c>
      <c r="N45" s="23" t="s">
        <v>31</v>
      </c>
      <c r="O45" s="23">
        <v>1.6940785578992394</v>
      </c>
      <c r="P45" s="21">
        <v>10.306802504407111</v>
      </c>
      <c r="Q45" s="21">
        <v>6.6760031309629317</v>
      </c>
      <c r="R45" s="21">
        <v>2.9871397839169878</v>
      </c>
      <c r="S45" s="24">
        <v>5.3822430259443816</v>
      </c>
    </row>
    <row r="46" spans="1:20" ht="12" customHeight="1" x14ac:dyDescent="0.15">
      <c r="A46" s="11" t="s">
        <v>41</v>
      </c>
      <c r="B46" s="3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8" spans="1:20" s="2" customFormat="1" ht="30" customHeight="1" x14ac:dyDescent="0.2">
      <c r="A48" s="32"/>
      <c r="B48" s="37"/>
      <c r="C48" s="3" t="s">
        <v>0</v>
      </c>
      <c r="D48" s="41" t="s">
        <v>1</v>
      </c>
      <c r="E48" s="42"/>
      <c r="F48" s="41" t="s">
        <v>3</v>
      </c>
      <c r="G48" s="42"/>
      <c r="H48" s="41" t="s">
        <v>2</v>
      </c>
      <c r="I48" s="42"/>
      <c r="J48" s="41" t="s">
        <v>4</v>
      </c>
      <c r="K48" s="42"/>
      <c r="L48" s="42"/>
      <c r="M48" s="42"/>
      <c r="N48" s="42"/>
      <c r="O48" s="42"/>
      <c r="P48" s="41" t="s">
        <v>5</v>
      </c>
      <c r="Q48" s="43"/>
      <c r="R48" s="43"/>
      <c r="S48" s="44"/>
      <c r="T48" s="3"/>
    </row>
    <row r="49" spans="1:20" s="2" customFormat="1" ht="30" customHeight="1" x14ac:dyDescent="0.2">
      <c r="A49" s="33"/>
      <c r="B49" s="38"/>
      <c r="C49" s="4" t="s">
        <v>6</v>
      </c>
      <c r="D49" s="29" t="s">
        <v>7</v>
      </c>
      <c r="E49" s="29" t="s">
        <v>8</v>
      </c>
      <c r="F49" s="29" t="s">
        <v>11</v>
      </c>
      <c r="G49" s="29" t="s">
        <v>12</v>
      </c>
      <c r="H49" s="29" t="s">
        <v>9</v>
      </c>
      <c r="I49" s="29" t="s">
        <v>10</v>
      </c>
      <c r="J49" s="29" t="s">
        <v>13</v>
      </c>
      <c r="K49" s="29" t="s">
        <v>14</v>
      </c>
      <c r="L49" s="29" t="s">
        <v>15</v>
      </c>
      <c r="M49" s="29" t="s">
        <v>16</v>
      </c>
      <c r="N49" s="29" t="s">
        <v>17</v>
      </c>
      <c r="O49" s="29" t="s">
        <v>18</v>
      </c>
      <c r="P49" s="29" t="s">
        <v>19</v>
      </c>
      <c r="Q49" s="29" t="s">
        <v>20</v>
      </c>
      <c r="R49" s="29" t="s">
        <v>21</v>
      </c>
      <c r="S49" s="30" t="s">
        <v>22</v>
      </c>
    </row>
    <row r="50" spans="1:20" ht="12" customHeight="1" x14ac:dyDescent="0.2">
      <c r="A50" s="6"/>
      <c r="B50" s="35" t="s">
        <v>23</v>
      </c>
      <c r="C50" s="5">
        <v>166.11641305099988</v>
      </c>
      <c r="D50" s="9">
        <v>90.599045302999983</v>
      </c>
      <c r="E50" s="9">
        <v>75.51736774799997</v>
      </c>
      <c r="F50" s="9">
        <v>136.50692315399985</v>
      </c>
      <c r="G50" s="9">
        <v>29.609489897000003</v>
      </c>
      <c r="H50" s="9">
        <v>79.991592465999986</v>
      </c>
      <c r="I50" s="9">
        <v>86.124820584999981</v>
      </c>
      <c r="J50" s="9">
        <v>38.774647633000001</v>
      </c>
      <c r="K50" s="9">
        <v>34.104703130999994</v>
      </c>
      <c r="L50" s="9">
        <v>16.020277485000001</v>
      </c>
      <c r="M50" s="9">
        <v>27.382100243000007</v>
      </c>
      <c r="N50" s="9">
        <v>11.098274882000002</v>
      </c>
      <c r="O50" s="9">
        <v>38.736409677000005</v>
      </c>
      <c r="P50" s="9">
        <v>38.774647633000001</v>
      </c>
      <c r="Q50" s="9">
        <v>24.470070447999998</v>
      </c>
      <c r="R50" s="9">
        <v>33.842199809999997</v>
      </c>
      <c r="S50" s="10">
        <v>69.02949516000001</v>
      </c>
    </row>
    <row r="51" spans="1:20" ht="12" customHeight="1" x14ac:dyDescent="0.2">
      <c r="A51" s="6"/>
      <c r="B51" s="35" t="s">
        <v>24</v>
      </c>
      <c r="C51" s="5">
        <v>169</v>
      </c>
      <c r="D51" s="8">
        <v>100</v>
      </c>
      <c r="E51" s="8">
        <v>69</v>
      </c>
      <c r="F51" s="8">
        <v>143</v>
      </c>
      <c r="G51" s="8">
        <v>26</v>
      </c>
      <c r="H51" s="8">
        <v>76</v>
      </c>
      <c r="I51" s="8">
        <v>93</v>
      </c>
      <c r="J51" s="8">
        <v>43</v>
      </c>
      <c r="K51" s="8">
        <v>35</v>
      </c>
      <c r="L51" s="8">
        <v>15</v>
      </c>
      <c r="M51" s="8">
        <v>28</v>
      </c>
      <c r="N51" s="8">
        <v>11</v>
      </c>
      <c r="O51" s="8">
        <v>37</v>
      </c>
      <c r="P51" s="8">
        <v>43</v>
      </c>
      <c r="Q51" s="8">
        <v>24</v>
      </c>
      <c r="R51" s="8">
        <v>35</v>
      </c>
      <c r="S51" s="7">
        <v>67</v>
      </c>
    </row>
    <row r="52" spans="1:20" ht="12" customHeight="1" x14ac:dyDescent="0.15">
      <c r="A52" s="11" t="s">
        <v>35</v>
      </c>
      <c r="B52" s="36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1:20" ht="12" customHeight="1" x14ac:dyDescent="0.15">
      <c r="A53" s="20" t="s">
        <v>26</v>
      </c>
      <c r="B53" s="34" t="s">
        <v>27</v>
      </c>
      <c r="C53" s="13">
        <v>19.76973106017974</v>
      </c>
      <c r="D53" s="21">
        <v>21.42690572077937</v>
      </c>
      <c r="E53" s="21">
        <v>17.781599764983383</v>
      </c>
      <c r="F53" s="21">
        <v>21.581225367423261</v>
      </c>
      <c r="G53" s="21">
        <v>11.418303357338649</v>
      </c>
      <c r="H53" s="21">
        <v>27.054613337268623</v>
      </c>
      <c r="I53" s="21">
        <v>13.00362890387321</v>
      </c>
      <c r="J53" s="21">
        <v>33.727085186636394</v>
      </c>
      <c r="K53" s="21">
        <v>17.236197099914879</v>
      </c>
      <c r="L53" s="23">
        <v>6.8419924812557005</v>
      </c>
      <c r="M53" s="23">
        <v>3.1552536669310731</v>
      </c>
      <c r="N53" s="23" t="s">
        <v>31</v>
      </c>
      <c r="O53" s="21">
        <v>30.784409328158286</v>
      </c>
      <c r="P53" s="21">
        <v>33.727085186636394</v>
      </c>
      <c r="Q53" s="21">
        <v>8.8689374132038044</v>
      </c>
      <c r="R53" s="21">
        <v>10.539381630109229</v>
      </c>
      <c r="S53" s="24">
        <v>20.319163298948279</v>
      </c>
    </row>
    <row r="54" spans="1:20" ht="12" customHeight="1" x14ac:dyDescent="0.15">
      <c r="A54" s="20" t="s">
        <v>28</v>
      </c>
      <c r="B54" s="34" t="s">
        <v>27</v>
      </c>
      <c r="C54" s="13">
        <v>12.186795440125923</v>
      </c>
      <c r="D54" s="21">
        <v>10.507534255093057</v>
      </c>
      <c r="E54" s="21">
        <v>14.201424189979178</v>
      </c>
      <c r="F54" s="21">
        <v>12.302739267702783</v>
      </c>
      <c r="G54" s="21">
        <v>11.652266300438926</v>
      </c>
      <c r="H54" s="21">
        <v>10.187278066083854</v>
      </c>
      <c r="I54" s="21">
        <v>14.043920689579462</v>
      </c>
      <c r="J54" s="21">
        <v>13.602964400664266</v>
      </c>
      <c r="K54" s="21">
        <v>22.221380124289585</v>
      </c>
      <c r="L54" s="21">
        <v>5.8847972694775077</v>
      </c>
      <c r="M54" s="23" t="s">
        <v>31</v>
      </c>
      <c r="N54" s="21">
        <v>8.4331890311887463</v>
      </c>
      <c r="O54" s="21">
        <v>14.230877120429417</v>
      </c>
      <c r="P54" s="21">
        <v>13.602964400664266</v>
      </c>
      <c r="Q54" s="21">
        <v>12.35603261717263</v>
      </c>
      <c r="R54" s="21">
        <v>25.886355417744934</v>
      </c>
      <c r="S54" s="25">
        <v>4.6150184346792189</v>
      </c>
    </row>
    <row r="55" spans="1:20" ht="12" customHeight="1" x14ac:dyDescent="0.15">
      <c r="A55" s="20" t="s">
        <v>29</v>
      </c>
      <c r="B55" s="34" t="s">
        <v>27</v>
      </c>
      <c r="C55" s="13">
        <v>22.4844279195536</v>
      </c>
      <c r="D55" s="21">
        <v>21.502566991569527</v>
      </c>
      <c r="E55" s="21">
        <v>23.662377646198156</v>
      </c>
      <c r="F55" s="21">
        <v>22.217489068876819</v>
      </c>
      <c r="G55" s="21">
        <v>23.715080703607299</v>
      </c>
      <c r="H55" s="21">
        <v>22.164875385542626</v>
      </c>
      <c r="I55" s="21">
        <v>22.78122408003853</v>
      </c>
      <c r="J55" s="23">
        <v>10.067472903809792</v>
      </c>
      <c r="K55" s="21">
        <v>26.152662654004093</v>
      </c>
      <c r="L55" s="21">
        <v>31.946934482202565</v>
      </c>
      <c r="M55" s="21">
        <v>25.053568824596457</v>
      </c>
      <c r="N55" s="21">
        <v>32.45435981083677</v>
      </c>
      <c r="O55" s="21">
        <v>23.098049565271275</v>
      </c>
      <c r="P55" s="23">
        <v>10.067472903809792</v>
      </c>
      <c r="Q55" s="21">
        <v>31.024980136992212</v>
      </c>
      <c r="R55" s="21">
        <v>26.109819715055938</v>
      </c>
      <c r="S55" s="24">
        <v>24.654281648088467</v>
      </c>
    </row>
    <row r="56" spans="1:20" ht="12" customHeight="1" x14ac:dyDescent="0.15">
      <c r="A56" s="20" t="s">
        <v>30</v>
      </c>
      <c r="B56" s="34" t="s">
        <v>27</v>
      </c>
      <c r="C56" s="13">
        <v>45.559045580140797</v>
      </c>
      <c r="D56" s="21">
        <v>46.562993032558055</v>
      </c>
      <c r="E56" s="21">
        <v>44.354598398839336</v>
      </c>
      <c r="F56" s="21">
        <v>43.898546295997235</v>
      </c>
      <c r="G56" s="21">
        <v>53.214349638615111</v>
      </c>
      <c r="H56" s="21">
        <v>40.593233211104909</v>
      </c>
      <c r="I56" s="21">
        <v>50.171226326508801</v>
      </c>
      <c r="J56" s="21">
        <v>42.60247750888955</v>
      </c>
      <c r="K56" s="21">
        <v>34.389760121791461</v>
      </c>
      <c r="L56" s="21">
        <v>55.326275767064217</v>
      </c>
      <c r="M56" s="22">
        <v>71.791177508472458</v>
      </c>
      <c r="N56" s="21">
        <v>59.112451157974469</v>
      </c>
      <c r="O56" s="21">
        <v>31.886663986141002</v>
      </c>
      <c r="P56" s="21">
        <v>42.60247750888955</v>
      </c>
      <c r="Q56" s="21">
        <v>47.750049832631369</v>
      </c>
      <c r="R56" s="21">
        <v>37.464443237089917</v>
      </c>
      <c r="S56" s="24">
        <v>50.411536618284039</v>
      </c>
    </row>
    <row r="57" spans="1:20" ht="12" customHeight="1" x14ac:dyDescent="0.15">
      <c r="A57" s="11" t="s">
        <v>48</v>
      </c>
      <c r="B57" s="36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  <row r="59" spans="1:20" s="2" customFormat="1" ht="30" customHeight="1" x14ac:dyDescent="0.2">
      <c r="A59" s="32"/>
      <c r="B59" s="37"/>
      <c r="C59" s="3" t="s">
        <v>0</v>
      </c>
      <c r="D59" s="41" t="s">
        <v>1</v>
      </c>
      <c r="E59" s="42"/>
      <c r="F59" s="41" t="s">
        <v>3</v>
      </c>
      <c r="G59" s="42"/>
      <c r="H59" s="41" t="s">
        <v>2</v>
      </c>
      <c r="I59" s="42"/>
      <c r="J59" s="41" t="s">
        <v>4</v>
      </c>
      <c r="K59" s="42"/>
      <c r="L59" s="42"/>
      <c r="M59" s="42"/>
      <c r="N59" s="42"/>
      <c r="O59" s="42"/>
      <c r="P59" s="41" t="s">
        <v>5</v>
      </c>
      <c r="Q59" s="43"/>
      <c r="R59" s="43"/>
      <c r="S59" s="44"/>
      <c r="T59" s="3"/>
    </row>
    <row r="60" spans="1:20" s="2" customFormat="1" ht="30" customHeight="1" x14ac:dyDescent="0.2">
      <c r="A60" s="33"/>
      <c r="B60" s="38"/>
      <c r="C60" s="4" t="s">
        <v>6</v>
      </c>
      <c r="D60" s="29" t="s">
        <v>7</v>
      </c>
      <c r="E60" s="29" t="s">
        <v>8</v>
      </c>
      <c r="F60" s="29" t="s">
        <v>11</v>
      </c>
      <c r="G60" s="29" t="s">
        <v>12</v>
      </c>
      <c r="H60" s="29" t="s">
        <v>9</v>
      </c>
      <c r="I60" s="29" t="s">
        <v>10</v>
      </c>
      <c r="J60" s="29" t="s">
        <v>13</v>
      </c>
      <c r="K60" s="29" t="s">
        <v>14</v>
      </c>
      <c r="L60" s="29" t="s">
        <v>15</v>
      </c>
      <c r="M60" s="29" t="s">
        <v>16</v>
      </c>
      <c r="N60" s="29" t="s">
        <v>17</v>
      </c>
      <c r="O60" s="29" t="s">
        <v>18</v>
      </c>
      <c r="P60" s="29" t="s">
        <v>19</v>
      </c>
      <c r="Q60" s="29" t="s">
        <v>20</v>
      </c>
      <c r="R60" s="29" t="s">
        <v>21</v>
      </c>
      <c r="S60" s="30" t="s">
        <v>22</v>
      </c>
    </row>
    <row r="61" spans="1:20" ht="12" customHeight="1" x14ac:dyDescent="0.2">
      <c r="A61" s="6"/>
      <c r="B61" s="35" t="s">
        <v>23</v>
      </c>
      <c r="C61" s="5">
        <v>166.15659464899986</v>
      </c>
      <c r="D61" s="9">
        <v>87.756847950999969</v>
      </c>
      <c r="E61" s="9">
        <v>78.399746697999987</v>
      </c>
      <c r="F61" s="9">
        <v>135.72951303499991</v>
      </c>
      <c r="G61" s="9">
        <v>30.427081613999995</v>
      </c>
      <c r="H61" s="9">
        <v>79.104936514999963</v>
      </c>
      <c r="I61" s="9">
        <v>87.051658134000007</v>
      </c>
      <c r="J61" s="9">
        <v>40.300998203999995</v>
      </c>
      <c r="K61" s="9">
        <v>40.786600299</v>
      </c>
      <c r="L61" s="9">
        <v>16.418800765</v>
      </c>
      <c r="M61" s="9">
        <v>18.997091065000003</v>
      </c>
      <c r="N61" s="9">
        <v>12.291978293000001</v>
      </c>
      <c r="O61" s="9">
        <v>37.361126023000004</v>
      </c>
      <c r="P61" s="9">
        <v>40.300998203999995</v>
      </c>
      <c r="Q61" s="9">
        <v>31.227523897999998</v>
      </c>
      <c r="R61" s="9">
        <v>35.807819719000008</v>
      </c>
      <c r="S61" s="10">
        <v>58.820252828000001</v>
      </c>
    </row>
    <row r="62" spans="1:20" ht="12" customHeight="1" x14ac:dyDescent="0.2">
      <c r="A62" s="6"/>
      <c r="B62" s="35" t="s">
        <v>24</v>
      </c>
      <c r="C62" s="5">
        <v>170</v>
      </c>
      <c r="D62" s="8">
        <v>99</v>
      </c>
      <c r="E62" s="8">
        <v>71</v>
      </c>
      <c r="F62" s="8">
        <v>143</v>
      </c>
      <c r="G62" s="8">
        <v>27</v>
      </c>
      <c r="H62" s="8">
        <v>75</v>
      </c>
      <c r="I62" s="8">
        <v>95</v>
      </c>
      <c r="J62" s="8">
        <v>45</v>
      </c>
      <c r="K62" s="8">
        <v>42</v>
      </c>
      <c r="L62" s="8">
        <v>16</v>
      </c>
      <c r="M62" s="8">
        <v>19</v>
      </c>
      <c r="N62" s="8">
        <v>12</v>
      </c>
      <c r="O62" s="8">
        <v>36</v>
      </c>
      <c r="P62" s="8">
        <v>45</v>
      </c>
      <c r="Q62" s="8">
        <v>31</v>
      </c>
      <c r="R62" s="8">
        <v>37</v>
      </c>
      <c r="S62" s="7">
        <v>57</v>
      </c>
    </row>
    <row r="63" spans="1:20" ht="12" customHeight="1" x14ac:dyDescent="0.15">
      <c r="A63" s="11" t="s">
        <v>37</v>
      </c>
      <c r="B63" s="36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</row>
    <row r="64" spans="1:20" ht="12" customHeight="1" x14ac:dyDescent="0.15">
      <c r="A64" s="20" t="s">
        <v>26</v>
      </c>
      <c r="B64" s="34" t="s">
        <v>27</v>
      </c>
      <c r="C64" s="13">
        <v>22.04985968350822</v>
      </c>
      <c r="D64" s="21">
        <v>21.991075614720838</v>
      </c>
      <c r="E64" s="21">
        <v>22.115659699500423</v>
      </c>
      <c r="F64" s="21">
        <v>25.195087390597017</v>
      </c>
      <c r="G64" s="23">
        <v>8.0195878854094822</v>
      </c>
      <c r="H64" s="21">
        <v>26.448161559465746</v>
      </c>
      <c r="I64" s="21">
        <v>18.053067455428462</v>
      </c>
      <c r="J64" s="21">
        <v>30.692566353784013</v>
      </c>
      <c r="K64" s="21">
        <v>24.247417974286211</v>
      </c>
      <c r="L64" s="23">
        <v>6.6759210778449321</v>
      </c>
      <c r="M64" s="23" t="s">
        <v>31</v>
      </c>
      <c r="N64" s="23">
        <v>6.5489917148521926</v>
      </c>
      <c r="O64" s="21">
        <v>33.395891438922206</v>
      </c>
      <c r="P64" s="21">
        <v>30.692566353784013</v>
      </c>
      <c r="Q64" s="21">
        <v>15.718496263209556</v>
      </c>
      <c r="R64" s="23">
        <v>9.6464709192198317</v>
      </c>
      <c r="S64" s="24">
        <v>27.040341552950114</v>
      </c>
    </row>
    <row r="65" spans="1:20" ht="12" customHeight="1" x14ac:dyDescent="0.15">
      <c r="A65" s="20" t="s">
        <v>28</v>
      </c>
      <c r="B65" s="34" t="s">
        <v>27</v>
      </c>
      <c r="C65" s="13">
        <v>9.1070101803456058</v>
      </c>
      <c r="D65" s="21">
        <v>9.0873942948051489</v>
      </c>
      <c r="E65" s="21">
        <v>9.1289672447150654</v>
      </c>
      <c r="F65" s="21">
        <v>10.189473053980304</v>
      </c>
      <c r="G65" s="21">
        <v>4.2783460126554882</v>
      </c>
      <c r="H65" s="21">
        <v>9.1483964690721216</v>
      </c>
      <c r="I65" s="21">
        <v>9.0694019393025229</v>
      </c>
      <c r="J65" s="21">
        <v>8.1095762801121332</v>
      </c>
      <c r="K65" s="21">
        <v>10.972104968772603</v>
      </c>
      <c r="L65" s="23" t="s">
        <v>31</v>
      </c>
      <c r="M65" s="21">
        <v>5.9487307669017575</v>
      </c>
      <c r="N65" s="21">
        <v>18.204672019916654</v>
      </c>
      <c r="O65" s="21">
        <v>10.76174488029295</v>
      </c>
      <c r="P65" s="21">
        <v>8.1095762801121332</v>
      </c>
      <c r="Q65" s="21">
        <v>13.270840491664526</v>
      </c>
      <c r="R65" s="21">
        <v>19.188918585160618</v>
      </c>
      <c r="S65" s="25">
        <v>1.4423085573616468</v>
      </c>
    </row>
    <row r="66" spans="1:20" ht="12" customHeight="1" x14ac:dyDescent="0.15">
      <c r="A66" s="20" t="s">
        <v>29</v>
      </c>
      <c r="B66" s="34" t="s">
        <v>27</v>
      </c>
      <c r="C66" s="13">
        <v>15.296087662177532</v>
      </c>
      <c r="D66" s="21">
        <v>10.600737663452049</v>
      </c>
      <c r="E66" s="21">
        <v>20.551833162250556</v>
      </c>
      <c r="F66" s="21">
        <v>14.50900580474481</v>
      </c>
      <c r="G66" s="21">
        <v>18.807112432258393</v>
      </c>
      <c r="H66" s="21">
        <v>14.593497358803873</v>
      </c>
      <c r="I66" s="21">
        <v>15.934540306685161</v>
      </c>
      <c r="J66" s="21">
        <v>8.6981418977658826</v>
      </c>
      <c r="K66" s="21">
        <v>13.132338639980553</v>
      </c>
      <c r="L66" s="21">
        <v>19.988960978174095</v>
      </c>
      <c r="M66" s="21">
        <v>22.95009858658063</v>
      </c>
      <c r="N66" s="21">
        <v>19.092868153993571</v>
      </c>
      <c r="O66" s="21">
        <v>17.571996823539099</v>
      </c>
      <c r="P66" s="21">
        <v>8.6981418977658826</v>
      </c>
      <c r="Q66" s="21">
        <v>17.472721499860754</v>
      </c>
      <c r="R66" s="21">
        <v>8.4741083311194139</v>
      </c>
      <c r="S66" s="24">
        <v>22.814129492507117</v>
      </c>
    </row>
    <row r="67" spans="1:20" ht="12" customHeight="1" x14ac:dyDescent="0.15">
      <c r="A67" s="20" t="s">
        <v>30</v>
      </c>
      <c r="B67" s="34" t="s">
        <v>27</v>
      </c>
      <c r="C67" s="13">
        <v>53.547042473968709</v>
      </c>
      <c r="D67" s="21">
        <v>58.320792427022013</v>
      </c>
      <c r="E67" s="21">
        <v>48.203539893533957</v>
      </c>
      <c r="F67" s="21">
        <v>50.106433750677937</v>
      </c>
      <c r="G67" s="21">
        <v>68.894953669676653</v>
      </c>
      <c r="H67" s="21">
        <v>49.809944612658327</v>
      </c>
      <c r="I67" s="21">
        <v>56.942990298583851</v>
      </c>
      <c r="J67" s="21">
        <v>52.499715468337968</v>
      </c>
      <c r="K67" s="21">
        <v>51.648138416960634</v>
      </c>
      <c r="L67" s="21">
        <v>73.335117943980961</v>
      </c>
      <c r="M67" s="21">
        <v>71.101170646517602</v>
      </c>
      <c r="N67" s="21">
        <v>56.153468111237572</v>
      </c>
      <c r="O67" s="21">
        <v>38.270366857245712</v>
      </c>
      <c r="P67" s="21">
        <v>52.499715468337968</v>
      </c>
      <c r="Q67" s="21">
        <v>53.537941745265172</v>
      </c>
      <c r="R67" s="21">
        <v>62.690502164500117</v>
      </c>
      <c r="S67" s="24">
        <v>48.703220397181127</v>
      </c>
    </row>
    <row r="68" spans="1:20" ht="12" customHeight="1" x14ac:dyDescent="0.15">
      <c r="A68" s="11" t="s">
        <v>49</v>
      </c>
      <c r="B68" s="36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</row>
    <row r="70" spans="1:20" s="2" customFormat="1" ht="30" customHeight="1" x14ac:dyDescent="0.2">
      <c r="A70" s="32"/>
      <c r="B70" s="37"/>
      <c r="C70" s="3" t="s">
        <v>0</v>
      </c>
      <c r="D70" s="41" t="s">
        <v>1</v>
      </c>
      <c r="E70" s="42"/>
      <c r="F70" s="41" t="s">
        <v>3</v>
      </c>
      <c r="G70" s="42"/>
      <c r="H70" s="41" t="s">
        <v>2</v>
      </c>
      <c r="I70" s="42"/>
      <c r="J70" s="41" t="s">
        <v>4</v>
      </c>
      <c r="K70" s="42"/>
      <c r="L70" s="42"/>
      <c r="M70" s="42"/>
      <c r="N70" s="42"/>
      <c r="O70" s="42"/>
      <c r="P70" s="41" t="s">
        <v>5</v>
      </c>
      <c r="Q70" s="43"/>
      <c r="R70" s="43"/>
      <c r="S70" s="44"/>
      <c r="T70" s="3"/>
    </row>
    <row r="71" spans="1:20" s="2" customFormat="1" ht="30" customHeight="1" x14ac:dyDescent="0.2">
      <c r="A71" s="33"/>
      <c r="B71" s="38"/>
      <c r="C71" s="4" t="s">
        <v>6</v>
      </c>
      <c r="D71" s="29" t="s">
        <v>7</v>
      </c>
      <c r="E71" s="29" t="s">
        <v>8</v>
      </c>
      <c r="F71" s="29" t="s">
        <v>11</v>
      </c>
      <c r="G71" s="29" t="s">
        <v>12</v>
      </c>
      <c r="H71" s="29" t="s">
        <v>9</v>
      </c>
      <c r="I71" s="29" t="s">
        <v>10</v>
      </c>
      <c r="J71" s="29" t="s">
        <v>13</v>
      </c>
      <c r="K71" s="29" t="s">
        <v>14</v>
      </c>
      <c r="L71" s="29" t="s">
        <v>15</v>
      </c>
      <c r="M71" s="29" t="s">
        <v>16</v>
      </c>
      <c r="N71" s="29" t="s">
        <v>17</v>
      </c>
      <c r="O71" s="29" t="s">
        <v>18</v>
      </c>
      <c r="P71" s="29" t="s">
        <v>19</v>
      </c>
      <c r="Q71" s="29" t="s">
        <v>20</v>
      </c>
      <c r="R71" s="29" t="s">
        <v>21</v>
      </c>
      <c r="S71" s="30" t="s">
        <v>22</v>
      </c>
    </row>
    <row r="72" spans="1:20" ht="12" customHeight="1" x14ac:dyDescent="0.2">
      <c r="A72" s="6"/>
      <c r="B72" s="35" t="s">
        <v>23</v>
      </c>
      <c r="C72" s="5">
        <v>144.23864779300001</v>
      </c>
      <c r="D72" s="9">
        <v>73.863823900000028</v>
      </c>
      <c r="E72" s="9">
        <v>70.374823893000013</v>
      </c>
      <c r="F72" s="9">
        <v>111.96005071099994</v>
      </c>
      <c r="G72" s="9">
        <v>32.278597081999997</v>
      </c>
      <c r="H72" s="9" t="s">
        <v>31</v>
      </c>
      <c r="I72" s="9">
        <v>144.23864779300001</v>
      </c>
      <c r="J72" s="9">
        <v>28.644282869999987</v>
      </c>
      <c r="K72" s="9">
        <v>36.531289773999994</v>
      </c>
      <c r="L72" s="9">
        <v>18.555015833999999</v>
      </c>
      <c r="M72" s="9">
        <v>14.436108944000003</v>
      </c>
      <c r="N72" s="9">
        <v>10.643953023000002</v>
      </c>
      <c r="O72" s="9">
        <v>35.427997347999991</v>
      </c>
      <c r="P72" s="9">
        <v>28.644282869999987</v>
      </c>
      <c r="Q72" s="9">
        <v>32.195403831999997</v>
      </c>
      <c r="R72" s="9">
        <v>25.704310320999998</v>
      </c>
      <c r="S72" s="10">
        <v>57.694650769999996</v>
      </c>
    </row>
    <row r="73" spans="1:20" ht="12" customHeight="1" x14ac:dyDescent="0.2">
      <c r="A73" s="6"/>
      <c r="B73" s="35" t="s">
        <v>24</v>
      </c>
      <c r="C73" s="5">
        <v>154</v>
      </c>
      <c r="D73" s="8">
        <v>88</v>
      </c>
      <c r="E73" s="8">
        <v>66</v>
      </c>
      <c r="F73" s="8">
        <v>124</v>
      </c>
      <c r="G73" s="8">
        <v>30</v>
      </c>
      <c r="H73" s="8" t="s">
        <v>31</v>
      </c>
      <c r="I73" s="8">
        <v>154</v>
      </c>
      <c r="J73" s="8">
        <v>33</v>
      </c>
      <c r="K73" s="8">
        <v>39</v>
      </c>
      <c r="L73" s="8">
        <v>19</v>
      </c>
      <c r="M73" s="8">
        <v>16</v>
      </c>
      <c r="N73" s="8">
        <v>11</v>
      </c>
      <c r="O73" s="8">
        <v>36</v>
      </c>
      <c r="P73" s="8">
        <v>33</v>
      </c>
      <c r="Q73" s="8">
        <v>33</v>
      </c>
      <c r="R73" s="8">
        <v>29</v>
      </c>
      <c r="S73" s="7">
        <v>59</v>
      </c>
    </row>
    <row r="74" spans="1:20" ht="12" customHeight="1" x14ac:dyDescent="0.15">
      <c r="A74" s="11" t="s">
        <v>42</v>
      </c>
      <c r="B74" s="36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</row>
    <row r="75" spans="1:20" ht="12" customHeight="1" x14ac:dyDescent="0.15">
      <c r="A75" s="20" t="s">
        <v>43</v>
      </c>
      <c r="B75" s="34" t="s">
        <v>27</v>
      </c>
      <c r="C75" s="13">
        <v>53.755204833362868</v>
      </c>
      <c r="D75" s="21">
        <v>57.678950619560311</v>
      </c>
      <c r="E75" s="21">
        <v>49.636929976708011</v>
      </c>
      <c r="F75" s="21">
        <v>59.679024526768423</v>
      </c>
      <c r="G75" s="23">
        <v>33.208117498940069</v>
      </c>
      <c r="H75" s="21" t="s">
        <v>31</v>
      </c>
      <c r="I75" s="21">
        <v>53.755204833362868</v>
      </c>
      <c r="J75" s="21">
        <v>37.381052060529406</v>
      </c>
      <c r="K75" s="21">
        <v>55.001188305429913</v>
      </c>
      <c r="L75" s="21">
        <v>37.997723742605352</v>
      </c>
      <c r="M75" s="22">
        <v>80.914364177438983</v>
      </c>
      <c r="N75" s="21">
        <v>71.941141100994514</v>
      </c>
      <c r="O75" s="21">
        <v>57.431561584297775</v>
      </c>
      <c r="P75" s="21">
        <v>37.381052060529406</v>
      </c>
      <c r="Q75" s="21">
        <v>52.605748085589035</v>
      </c>
      <c r="R75" s="21">
        <v>64.945344238088651</v>
      </c>
      <c r="S75" s="24">
        <v>57.540621145872663</v>
      </c>
    </row>
    <row r="76" spans="1:20" ht="12" customHeight="1" x14ac:dyDescent="0.15">
      <c r="A76" s="20" t="s">
        <v>44</v>
      </c>
      <c r="B76" s="34" t="s">
        <v>27</v>
      </c>
      <c r="C76" s="13">
        <v>46.244795166637118</v>
      </c>
      <c r="D76" s="21">
        <v>42.321049380439639</v>
      </c>
      <c r="E76" s="21">
        <v>50.363070023291954</v>
      </c>
      <c r="F76" s="21">
        <v>40.320975473231648</v>
      </c>
      <c r="G76" s="22">
        <v>66.791882501059931</v>
      </c>
      <c r="H76" s="21" t="s">
        <v>31</v>
      </c>
      <c r="I76" s="21">
        <v>46.244795166637118</v>
      </c>
      <c r="J76" s="21">
        <v>62.618947939470651</v>
      </c>
      <c r="K76" s="21">
        <v>44.998811694570101</v>
      </c>
      <c r="L76" s="21">
        <v>62.002276257394641</v>
      </c>
      <c r="M76" s="23">
        <v>19.085635822561024</v>
      </c>
      <c r="N76" s="21">
        <v>28.058858899005497</v>
      </c>
      <c r="O76" s="21">
        <v>42.568438415702239</v>
      </c>
      <c r="P76" s="21">
        <v>62.618947939470651</v>
      </c>
      <c r="Q76" s="21">
        <v>47.394251914410958</v>
      </c>
      <c r="R76" s="21">
        <v>35.054655761911356</v>
      </c>
      <c r="S76" s="24">
        <v>42.459378854127344</v>
      </c>
    </row>
    <row r="77" spans="1:20" ht="12" customHeight="1" x14ac:dyDescent="0.15">
      <c r="A77" s="12" t="s">
        <v>33</v>
      </c>
      <c r="B77" s="34" t="s">
        <v>27</v>
      </c>
      <c r="C77" s="13" t="s">
        <v>31</v>
      </c>
      <c r="D77" s="15" t="s">
        <v>31</v>
      </c>
      <c r="E77" s="15" t="s">
        <v>31</v>
      </c>
      <c r="F77" s="15" t="s">
        <v>31</v>
      </c>
      <c r="G77" s="15" t="s">
        <v>31</v>
      </c>
      <c r="H77" s="15" t="s">
        <v>31</v>
      </c>
      <c r="I77" s="15" t="s">
        <v>31</v>
      </c>
      <c r="J77" s="15" t="s">
        <v>31</v>
      </c>
      <c r="K77" s="15" t="s">
        <v>31</v>
      </c>
      <c r="L77" s="15" t="s">
        <v>31</v>
      </c>
      <c r="M77" s="15" t="s">
        <v>31</v>
      </c>
      <c r="N77" s="15" t="s">
        <v>31</v>
      </c>
      <c r="O77" s="15" t="s">
        <v>31</v>
      </c>
      <c r="P77" s="15" t="s">
        <v>31</v>
      </c>
      <c r="Q77" s="15" t="s">
        <v>31</v>
      </c>
      <c r="R77" s="15" t="s">
        <v>31</v>
      </c>
      <c r="S77" s="14" t="s">
        <v>31</v>
      </c>
    </row>
    <row r="78" spans="1:20" ht="12" customHeight="1" x14ac:dyDescent="0.15">
      <c r="A78" s="11" t="s">
        <v>45</v>
      </c>
      <c r="B78" s="36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</row>
    <row r="79" spans="1:20" ht="12" customHeight="1" x14ac:dyDescent="0.15">
      <c r="A79" s="20" t="s">
        <v>43</v>
      </c>
      <c r="B79" s="34" t="s">
        <v>27</v>
      </c>
      <c r="C79" s="13">
        <v>44.620205778942015</v>
      </c>
      <c r="D79" s="21">
        <v>48.473368247862922</v>
      </c>
      <c r="E79" s="21">
        <v>40.576013576128204</v>
      </c>
      <c r="F79" s="21">
        <v>50.839518611800415</v>
      </c>
      <c r="G79" s="23">
        <v>23.048184591481753</v>
      </c>
      <c r="H79" s="21" t="s">
        <v>31</v>
      </c>
      <c r="I79" s="21">
        <v>44.620205778942015</v>
      </c>
      <c r="J79" s="21">
        <v>30.376997072993944</v>
      </c>
      <c r="K79" s="21">
        <v>47.475502196321671</v>
      </c>
      <c r="L79" s="23">
        <v>22.960433621368587</v>
      </c>
      <c r="M79" s="22">
        <v>80.914364177438983</v>
      </c>
      <c r="N79" s="21">
        <v>64.378155448384859</v>
      </c>
      <c r="O79" s="21">
        <v>43.810878093215784</v>
      </c>
      <c r="P79" s="21">
        <v>30.376997072993944</v>
      </c>
      <c r="Q79" s="21">
        <v>34.577582704321216</v>
      </c>
      <c r="R79" s="21">
        <v>58.445221884543251</v>
      </c>
      <c r="S79" s="24">
        <v>51.136413007531246</v>
      </c>
    </row>
    <row r="80" spans="1:20" ht="12" customHeight="1" x14ac:dyDescent="0.15">
      <c r="A80" s="20" t="s">
        <v>44</v>
      </c>
      <c r="B80" s="34" t="s">
        <v>27</v>
      </c>
      <c r="C80" s="13">
        <v>53.968657590797108</v>
      </c>
      <c r="D80" s="21">
        <v>50.354459861642745</v>
      </c>
      <c r="E80" s="21">
        <v>57.762037806027578</v>
      </c>
      <c r="F80" s="21">
        <v>48.387160033393464</v>
      </c>
      <c r="G80" s="22">
        <v>73.328382178044251</v>
      </c>
      <c r="H80" s="21" t="s">
        <v>31</v>
      </c>
      <c r="I80" s="21">
        <v>53.968657590797108</v>
      </c>
      <c r="J80" s="21">
        <v>69.623002927006112</v>
      </c>
      <c r="K80" s="21">
        <v>52.524497803678329</v>
      </c>
      <c r="L80" s="21">
        <v>70.736184999366571</v>
      </c>
      <c r="M80" s="23">
        <v>19.085635822561024</v>
      </c>
      <c r="N80" s="21">
        <v>35.621844551615133</v>
      </c>
      <c r="O80" s="21">
        <v>53.745260989399121</v>
      </c>
      <c r="P80" s="21">
        <v>69.623002927006112</v>
      </c>
      <c r="Q80" s="21">
        <v>61.789621076991494</v>
      </c>
      <c r="R80" s="21">
        <v>38.186428721181642</v>
      </c>
      <c r="S80" s="24">
        <v>48.863586992468761</v>
      </c>
    </row>
    <row r="81" spans="1:20" ht="12" customHeight="1" x14ac:dyDescent="0.15">
      <c r="A81" s="12" t="s">
        <v>33</v>
      </c>
      <c r="B81" s="34" t="s">
        <v>27</v>
      </c>
      <c r="C81" s="13">
        <v>1.4111366302608803</v>
      </c>
      <c r="D81" s="15">
        <v>1.1721718904942853</v>
      </c>
      <c r="E81" s="15">
        <v>1.6619486178441951</v>
      </c>
      <c r="F81" s="15">
        <v>0.77332135480618813</v>
      </c>
      <c r="G81" s="15">
        <v>3.6234332304740038</v>
      </c>
      <c r="H81" s="15" t="s">
        <v>31</v>
      </c>
      <c r="I81" s="15">
        <v>1.4111366302608803</v>
      </c>
      <c r="J81" s="19" t="s">
        <v>31</v>
      </c>
      <c r="K81" s="19" t="s">
        <v>31</v>
      </c>
      <c r="L81" s="15">
        <v>6.3033813792648479</v>
      </c>
      <c r="M81" s="19" t="s">
        <v>31</v>
      </c>
      <c r="N81" s="19" t="s">
        <v>31</v>
      </c>
      <c r="O81" s="15">
        <v>2.4438609173850958</v>
      </c>
      <c r="P81" s="19" t="s">
        <v>31</v>
      </c>
      <c r="Q81" s="15">
        <v>3.632796218687294</v>
      </c>
      <c r="R81" s="15">
        <v>3.3683493942751177</v>
      </c>
      <c r="S81" s="18" t="s">
        <v>31</v>
      </c>
    </row>
    <row r="82" spans="1:20" ht="12" customHeight="1" x14ac:dyDescent="0.15">
      <c r="A82" s="11" t="s">
        <v>46</v>
      </c>
      <c r="B82" s="36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</row>
    <row r="96" spans="1:20" s="2" customFormat="1" ht="30" customHeight="1" x14ac:dyDescent="0.2">
      <c r="A96" s="32"/>
      <c r="B96" s="37"/>
      <c r="C96" s="3" t="s">
        <v>0</v>
      </c>
      <c r="D96" s="41" t="s">
        <v>1</v>
      </c>
      <c r="E96" s="42"/>
      <c r="F96" s="41" t="s">
        <v>3</v>
      </c>
      <c r="G96" s="42"/>
      <c r="H96" s="41" t="s">
        <v>2</v>
      </c>
      <c r="I96" s="42"/>
      <c r="J96" s="41" t="s">
        <v>4</v>
      </c>
      <c r="K96" s="42"/>
      <c r="L96" s="42"/>
      <c r="M96" s="42"/>
      <c r="N96" s="42"/>
      <c r="O96" s="42"/>
      <c r="P96" s="41" t="s">
        <v>5</v>
      </c>
      <c r="Q96" s="43"/>
      <c r="R96" s="43"/>
      <c r="S96" s="44"/>
      <c r="T96" s="3"/>
    </row>
    <row r="97" spans="1:20" s="2" customFormat="1" ht="30" customHeight="1" x14ac:dyDescent="0.2">
      <c r="A97" s="33"/>
      <c r="B97" s="38"/>
      <c r="C97" s="4" t="s">
        <v>6</v>
      </c>
      <c r="D97" s="29" t="s">
        <v>7</v>
      </c>
      <c r="E97" s="29" t="s">
        <v>8</v>
      </c>
      <c r="F97" s="29" t="s">
        <v>11</v>
      </c>
      <c r="G97" s="29" t="s">
        <v>12</v>
      </c>
      <c r="H97" s="29" t="s">
        <v>9</v>
      </c>
      <c r="I97" s="29" t="s">
        <v>10</v>
      </c>
      <c r="J97" s="29" t="s">
        <v>13</v>
      </c>
      <c r="K97" s="29" t="s">
        <v>14</v>
      </c>
      <c r="L97" s="29" t="s">
        <v>15</v>
      </c>
      <c r="M97" s="29" t="s">
        <v>16</v>
      </c>
      <c r="N97" s="29" t="s">
        <v>17</v>
      </c>
      <c r="O97" s="29" t="s">
        <v>18</v>
      </c>
      <c r="P97" s="29" t="s">
        <v>19</v>
      </c>
      <c r="Q97" s="29" t="s">
        <v>20</v>
      </c>
      <c r="R97" s="29" t="s">
        <v>21</v>
      </c>
      <c r="S97" s="30" t="s">
        <v>22</v>
      </c>
    </row>
    <row r="98" spans="1:20" ht="12" customHeight="1" x14ac:dyDescent="0.2">
      <c r="A98" s="6"/>
      <c r="B98" s="35" t="s">
        <v>23</v>
      </c>
      <c r="C98" s="5">
        <v>302.99985881499958</v>
      </c>
      <c r="D98" s="9">
        <v>155.92126832199992</v>
      </c>
      <c r="E98" s="9">
        <v>147.07859049300004</v>
      </c>
      <c r="F98" s="9">
        <v>222.93915273399978</v>
      </c>
      <c r="G98" s="9">
        <v>80.060706081000063</v>
      </c>
      <c r="H98" s="9">
        <v>147.12170757099992</v>
      </c>
      <c r="I98" s="9">
        <v>155.87815124400001</v>
      </c>
      <c r="J98" s="9">
        <v>87.320015538999996</v>
      </c>
      <c r="K98" s="9">
        <v>62.277750671</v>
      </c>
      <c r="L98" s="9">
        <v>32.028356887999998</v>
      </c>
      <c r="M98" s="9">
        <v>32.756251405000008</v>
      </c>
      <c r="N98" s="9">
        <v>21.990183199000004</v>
      </c>
      <c r="O98" s="9">
        <v>66.62730111300003</v>
      </c>
      <c r="P98" s="9">
        <v>87.320015538999996</v>
      </c>
      <c r="Q98" s="9">
        <v>54.162102305000019</v>
      </c>
      <c r="R98" s="9">
        <v>54.659034709000032</v>
      </c>
      <c r="S98" s="10">
        <v>106.85870626199998</v>
      </c>
    </row>
    <row r="99" spans="1:20" ht="12" customHeight="1" x14ac:dyDescent="0.2">
      <c r="A99" s="6"/>
      <c r="B99" s="35" t="s">
        <v>24</v>
      </c>
      <c r="C99" s="5">
        <v>303</v>
      </c>
      <c r="D99" s="8">
        <v>171</v>
      </c>
      <c r="E99" s="8">
        <v>132</v>
      </c>
      <c r="F99" s="8">
        <v>233</v>
      </c>
      <c r="G99" s="8">
        <v>70</v>
      </c>
      <c r="H99" s="8">
        <v>137</v>
      </c>
      <c r="I99" s="8">
        <v>166</v>
      </c>
      <c r="J99" s="8">
        <v>92</v>
      </c>
      <c r="K99" s="8">
        <v>62</v>
      </c>
      <c r="L99" s="8">
        <v>31</v>
      </c>
      <c r="M99" s="8">
        <v>33</v>
      </c>
      <c r="N99" s="8">
        <v>21</v>
      </c>
      <c r="O99" s="8">
        <v>64</v>
      </c>
      <c r="P99" s="8">
        <v>92</v>
      </c>
      <c r="Q99" s="8">
        <v>53</v>
      </c>
      <c r="R99" s="8">
        <v>57</v>
      </c>
      <c r="S99" s="7">
        <v>101</v>
      </c>
    </row>
    <row r="100" spans="1:20" ht="12" customHeight="1" x14ac:dyDescent="0.15">
      <c r="A100" s="11" t="s">
        <v>1</v>
      </c>
      <c r="B100" s="36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</row>
    <row r="101" spans="1:20" ht="12" customHeight="1" x14ac:dyDescent="0.15">
      <c r="A101" s="20" t="s">
        <v>7</v>
      </c>
      <c r="B101" s="34" t="s">
        <v>27</v>
      </c>
      <c r="C101" s="13">
        <v>51.459188440480311</v>
      </c>
      <c r="D101" s="22">
        <v>100</v>
      </c>
      <c r="E101" s="23" t="s">
        <v>31</v>
      </c>
      <c r="F101" s="21">
        <v>50.021493353416105</v>
      </c>
      <c r="G101" s="21">
        <v>55.462632080805342</v>
      </c>
      <c r="H101" s="21">
        <v>51.640637174045324</v>
      </c>
      <c r="I101" s="21">
        <v>51.287932576168082</v>
      </c>
      <c r="J101" s="21">
        <v>48.482289060166181</v>
      </c>
      <c r="K101" s="21">
        <v>48.438293841667452</v>
      </c>
      <c r="L101" s="21">
        <v>57.339428738789685</v>
      </c>
      <c r="M101" s="21">
        <v>50.778690929393292</v>
      </c>
      <c r="N101" s="21">
        <v>48.836413720684057</v>
      </c>
      <c r="O101" s="21">
        <v>56.557831554800096</v>
      </c>
      <c r="P101" s="21">
        <v>48.482289060166181</v>
      </c>
      <c r="Q101" s="21">
        <v>51.582574357385781</v>
      </c>
      <c r="R101" s="22">
        <v>67.138899275068027</v>
      </c>
      <c r="S101" s="24">
        <v>45.808944109786047</v>
      </c>
    </row>
    <row r="102" spans="1:20" ht="12" customHeight="1" x14ac:dyDescent="0.15">
      <c r="A102" s="12" t="s">
        <v>8</v>
      </c>
      <c r="B102" s="34" t="s">
        <v>27</v>
      </c>
      <c r="C102" s="13">
        <v>48.540811559519817</v>
      </c>
      <c r="D102" s="19" t="s">
        <v>31</v>
      </c>
      <c r="E102" s="17">
        <v>100</v>
      </c>
      <c r="F102" s="15">
        <v>49.978506646583973</v>
      </c>
      <c r="G102" s="15">
        <v>44.537367919194594</v>
      </c>
      <c r="H102" s="15">
        <v>48.35936282595474</v>
      </c>
      <c r="I102" s="15">
        <v>48.712067423831947</v>
      </c>
      <c r="J102" s="15">
        <v>51.517710939833826</v>
      </c>
      <c r="K102" s="15">
        <v>51.561706158332541</v>
      </c>
      <c r="L102" s="15">
        <v>42.660571261210308</v>
      </c>
      <c r="M102" s="15">
        <v>49.221309070606694</v>
      </c>
      <c r="N102" s="15">
        <v>51.163586279315929</v>
      </c>
      <c r="O102" s="15">
        <v>43.442168445199862</v>
      </c>
      <c r="P102" s="15">
        <v>51.517710939833826</v>
      </c>
      <c r="Q102" s="15">
        <v>48.417425642614162</v>
      </c>
      <c r="R102" s="19">
        <v>32.86110072493193</v>
      </c>
      <c r="S102" s="14">
        <v>54.191055890213967</v>
      </c>
    </row>
    <row r="103" spans="1:20" ht="12" customHeight="1" x14ac:dyDescent="0.15">
      <c r="A103" s="11" t="s">
        <v>2</v>
      </c>
      <c r="B103" s="36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</row>
    <row r="104" spans="1:20" ht="12" customHeight="1" x14ac:dyDescent="0.15">
      <c r="A104" s="20" t="s">
        <v>9</v>
      </c>
      <c r="B104" s="34" t="s">
        <v>27</v>
      </c>
      <c r="C104" s="13">
        <v>48.555041624896248</v>
      </c>
      <c r="D104" s="21">
        <v>48.72625013163794</v>
      </c>
      <c r="E104" s="21">
        <v>48.373539698414575</v>
      </c>
      <c r="F104" s="21">
        <v>47.29583284180103</v>
      </c>
      <c r="G104" s="21">
        <v>52.06146759788777</v>
      </c>
      <c r="H104" s="22">
        <v>100</v>
      </c>
      <c r="I104" s="23" t="s">
        <v>31</v>
      </c>
      <c r="J104" s="22">
        <v>61.593592479353717</v>
      </c>
      <c r="K104" s="21">
        <v>39.979111462344349</v>
      </c>
      <c r="L104" s="21">
        <v>36.179874573402124</v>
      </c>
      <c r="M104" s="21">
        <v>53.513802108394806</v>
      </c>
      <c r="N104" s="21">
        <v>51.596796958544502</v>
      </c>
      <c r="O104" s="21">
        <v>41.990169407509228</v>
      </c>
      <c r="P104" s="22">
        <v>61.593592479353717</v>
      </c>
      <c r="Q104" s="23">
        <v>32.867170415127397</v>
      </c>
      <c r="R104" s="21">
        <v>49.801348990010361</v>
      </c>
      <c r="S104" s="24">
        <v>45.214552601392974</v>
      </c>
    </row>
    <row r="105" spans="1:20" ht="12" customHeight="1" x14ac:dyDescent="0.15">
      <c r="A105" s="12" t="s">
        <v>10</v>
      </c>
      <c r="B105" s="34" t="s">
        <v>27</v>
      </c>
      <c r="C105" s="13">
        <v>51.444958375103866</v>
      </c>
      <c r="D105" s="15">
        <v>51.273749868362152</v>
      </c>
      <c r="E105" s="15">
        <v>51.626460301585396</v>
      </c>
      <c r="F105" s="15">
        <v>52.704167158199041</v>
      </c>
      <c r="G105" s="15">
        <v>47.938532402112159</v>
      </c>
      <c r="H105" s="19" t="s">
        <v>31</v>
      </c>
      <c r="I105" s="17">
        <v>100</v>
      </c>
      <c r="J105" s="19">
        <v>38.406407520646283</v>
      </c>
      <c r="K105" s="15">
        <v>60.020888537655637</v>
      </c>
      <c r="L105" s="15">
        <v>63.820125426597876</v>
      </c>
      <c r="M105" s="15">
        <v>46.486197891605173</v>
      </c>
      <c r="N105" s="15">
        <v>48.403203041455477</v>
      </c>
      <c r="O105" s="15">
        <v>58.009830592490694</v>
      </c>
      <c r="P105" s="19">
        <v>38.406407520646283</v>
      </c>
      <c r="Q105" s="17">
        <v>67.132829584872567</v>
      </c>
      <c r="R105" s="15">
        <v>50.198651009989568</v>
      </c>
      <c r="S105" s="14">
        <v>54.785447398607026</v>
      </c>
    </row>
    <row r="106" spans="1:20" ht="12" customHeight="1" x14ac:dyDescent="0.15">
      <c r="A106" s="11" t="s">
        <v>3</v>
      </c>
      <c r="B106" s="36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</row>
    <row r="107" spans="1:20" ht="12" customHeight="1" x14ac:dyDescent="0.15">
      <c r="A107" s="20" t="s">
        <v>11</v>
      </c>
      <c r="B107" s="34" t="s">
        <v>27</v>
      </c>
      <c r="C107" s="13">
        <v>73.577312413903826</v>
      </c>
      <c r="D107" s="21">
        <v>71.521669023817935</v>
      </c>
      <c r="E107" s="21">
        <v>75.756545458805576</v>
      </c>
      <c r="F107" s="22">
        <v>100</v>
      </c>
      <c r="G107" s="23" t="s">
        <v>31</v>
      </c>
      <c r="H107" s="21">
        <v>71.66918516434086</v>
      </c>
      <c r="I107" s="21">
        <v>75.378250755666826</v>
      </c>
      <c r="J107" s="23">
        <v>52.29287422607679</v>
      </c>
      <c r="K107" s="22">
        <v>86.092418000521647</v>
      </c>
      <c r="L107" s="23">
        <v>19.078941724573681</v>
      </c>
      <c r="M107" s="22">
        <v>96.641186018519633</v>
      </c>
      <c r="N107" s="21">
        <v>87.614471960725382</v>
      </c>
      <c r="O107" s="22">
        <v>100</v>
      </c>
      <c r="P107" s="23">
        <v>52.29287422607679</v>
      </c>
      <c r="Q107" s="23">
        <v>58.018599843195261</v>
      </c>
      <c r="R107" s="22">
        <v>86.594935894845676</v>
      </c>
      <c r="S107" s="26">
        <v>92.197407970149655</v>
      </c>
    </row>
    <row r="108" spans="1:20" ht="12" customHeight="1" x14ac:dyDescent="0.15">
      <c r="A108" s="12" t="s">
        <v>12</v>
      </c>
      <c r="B108" s="34" t="s">
        <v>27</v>
      </c>
      <c r="C108" s="13">
        <v>26.422687586096249</v>
      </c>
      <c r="D108" s="15">
        <v>28.478330976182036</v>
      </c>
      <c r="E108" s="15">
        <v>24.243454541194446</v>
      </c>
      <c r="F108" s="19" t="s">
        <v>31</v>
      </c>
      <c r="G108" s="17">
        <v>100</v>
      </c>
      <c r="H108" s="15">
        <v>28.330814835659211</v>
      </c>
      <c r="I108" s="15">
        <v>24.62174924433311</v>
      </c>
      <c r="J108" s="17">
        <v>47.707125773923202</v>
      </c>
      <c r="K108" s="19">
        <v>13.907581999478346</v>
      </c>
      <c r="L108" s="17">
        <v>80.921058275426333</v>
      </c>
      <c r="M108" s="19">
        <v>3.3588139814803695</v>
      </c>
      <c r="N108" s="15">
        <v>12.385528039274609</v>
      </c>
      <c r="O108" s="19" t="s">
        <v>31</v>
      </c>
      <c r="P108" s="17">
        <v>47.707125773923202</v>
      </c>
      <c r="Q108" s="17">
        <v>41.981400156804696</v>
      </c>
      <c r="R108" s="19">
        <v>13.405064105154313</v>
      </c>
      <c r="S108" s="18">
        <v>7.8025920298503442</v>
      </c>
    </row>
    <row r="109" spans="1:20" ht="12" customHeight="1" x14ac:dyDescent="0.15">
      <c r="A109" s="11" t="s">
        <v>4</v>
      </c>
      <c r="B109" s="36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</row>
    <row r="110" spans="1:20" ht="12" customHeight="1" x14ac:dyDescent="0.15">
      <c r="A110" s="20" t="s">
        <v>13</v>
      </c>
      <c r="B110" s="34" t="s">
        <v>27</v>
      </c>
      <c r="C110" s="13">
        <v>28.818500404752445</v>
      </c>
      <c r="D110" s="21">
        <v>27.151358372465683</v>
      </c>
      <c r="E110" s="21">
        <v>30.585874563532066</v>
      </c>
      <c r="F110" s="23">
        <v>20.481887250411258</v>
      </c>
      <c r="G110" s="22">
        <v>52.032853166262818</v>
      </c>
      <c r="H110" s="21">
        <v>36.557171210131884</v>
      </c>
      <c r="I110" s="23">
        <v>21.514548862274157</v>
      </c>
      <c r="J110" s="22">
        <v>100</v>
      </c>
      <c r="K110" s="23" t="s">
        <v>31</v>
      </c>
      <c r="L110" s="23" t="s">
        <v>31</v>
      </c>
      <c r="M110" s="23" t="s">
        <v>31</v>
      </c>
      <c r="N110" s="23" t="s">
        <v>31</v>
      </c>
      <c r="O110" s="23" t="s">
        <v>31</v>
      </c>
      <c r="P110" s="22">
        <v>100</v>
      </c>
      <c r="Q110" s="23" t="s">
        <v>31</v>
      </c>
      <c r="R110" s="23" t="s">
        <v>31</v>
      </c>
      <c r="S110" s="25" t="s">
        <v>31</v>
      </c>
    </row>
    <row r="111" spans="1:20" ht="12" customHeight="1" x14ac:dyDescent="0.15">
      <c r="A111" s="20" t="s">
        <v>14</v>
      </c>
      <c r="B111" s="34" t="s">
        <v>27</v>
      </c>
      <c r="C111" s="13">
        <v>20.553722669892224</v>
      </c>
      <c r="D111" s="21">
        <v>19.347123194061176</v>
      </c>
      <c r="E111" s="21">
        <v>21.832865473733438</v>
      </c>
      <c r="F111" s="21">
        <v>24.049800482095005</v>
      </c>
      <c r="G111" s="23">
        <v>10.818452229533234</v>
      </c>
      <c r="H111" s="21">
        <v>16.923465454602848</v>
      </c>
      <c r="I111" s="21">
        <v>23.980050453311232</v>
      </c>
      <c r="J111" s="23" t="s">
        <v>31</v>
      </c>
      <c r="K111" s="22">
        <v>100</v>
      </c>
      <c r="L111" s="23" t="s">
        <v>31</v>
      </c>
      <c r="M111" s="23" t="s">
        <v>31</v>
      </c>
      <c r="N111" s="23" t="s">
        <v>31</v>
      </c>
      <c r="O111" s="23" t="s">
        <v>31</v>
      </c>
      <c r="P111" s="23" t="s">
        <v>31</v>
      </c>
      <c r="Q111" s="23" t="s">
        <v>31</v>
      </c>
      <c r="R111" s="22">
        <v>36.285449777133188</v>
      </c>
      <c r="S111" s="26">
        <v>39.720183378351152</v>
      </c>
    </row>
    <row r="112" spans="1:20" ht="12" customHeight="1" x14ac:dyDescent="0.15">
      <c r="A112" s="20" t="s">
        <v>15</v>
      </c>
      <c r="B112" s="34" t="s">
        <v>27</v>
      </c>
      <c r="C112" s="13">
        <v>10.570419739883548</v>
      </c>
      <c r="D112" s="21">
        <v>11.778301364297446</v>
      </c>
      <c r="E112" s="21">
        <v>9.2899177019583217</v>
      </c>
      <c r="F112" s="23">
        <v>2.7409593474552034</v>
      </c>
      <c r="G112" s="22">
        <v>32.372541550880428</v>
      </c>
      <c r="H112" s="21">
        <v>7.8763491406649138</v>
      </c>
      <c r="I112" s="21">
        <v>13.113151121483286</v>
      </c>
      <c r="J112" s="23" t="s">
        <v>31</v>
      </c>
      <c r="K112" s="23" t="s">
        <v>31</v>
      </c>
      <c r="L112" s="22">
        <v>100</v>
      </c>
      <c r="M112" s="23" t="s">
        <v>31</v>
      </c>
      <c r="N112" s="23" t="s">
        <v>31</v>
      </c>
      <c r="O112" s="23" t="s">
        <v>31</v>
      </c>
      <c r="P112" s="23" t="s">
        <v>31</v>
      </c>
      <c r="Q112" s="22">
        <v>41.20151120120002</v>
      </c>
      <c r="R112" s="23">
        <v>3.4496066643663843</v>
      </c>
      <c r="S112" s="24">
        <v>7.3248411943233878</v>
      </c>
    </row>
    <row r="113" spans="1:20" ht="12" customHeight="1" x14ac:dyDescent="0.15">
      <c r="A113" s="20" t="s">
        <v>16</v>
      </c>
      <c r="B113" s="34" t="s">
        <v>27</v>
      </c>
      <c r="C113" s="13">
        <v>10.810649065351464</v>
      </c>
      <c r="D113" s="21">
        <v>10.667688789351081</v>
      </c>
      <c r="E113" s="21">
        <v>10.96220441735016</v>
      </c>
      <c r="F113" s="21">
        <v>14.19940349857275</v>
      </c>
      <c r="G113" s="23">
        <v>1.374234135390799</v>
      </c>
      <c r="H113" s="21">
        <v>11.914703713278048</v>
      </c>
      <c r="I113" s="21">
        <v>9.768614606010166</v>
      </c>
      <c r="J113" s="23" t="s">
        <v>31</v>
      </c>
      <c r="K113" s="23" t="s">
        <v>31</v>
      </c>
      <c r="L113" s="23" t="s">
        <v>31</v>
      </c>
      <c r="M113" s="22">
        <v>100</v>
      </c>
      <c r="N113" s="23" t="s">
        <v>31</v>
      </c>
      <c r="O113" s="23" t="s">
        <v>31</v>
      </c>
      <c r="P113" s="23" t="s">
        <v>31</v>
      </c>
      <c r="Q113" s="21">
        <v>16.419724666372506</v>
      </c>
      <c r="R113" s="21">
        <v>12.904122876576569</v>
      </c>
      <c r="S113" s="24">
        <v>15.730785931270161</v>
      </c>
    </row>
    <row r="114" spans="1:20" ht="12" customHeight="1" x14ac:dyDescent="0.15">
      <c r="A114" s="20" t="s">
        <v>17</v>
      </c>
      <c r="B114" s="34" t="s">
        <v>27</v>
      </c>
      <c r="C114" s="13">
        <v>7.2574895859692097</v>
      </c>
      <c r="D114" s="21">
        <v>6.8875894613825013</v>
      </c>
      <c r="E114" s="21">
        <v>7.6496288931565974</v>
      </c>
      <c r="F114" s="21">
        <v>8.6420813287955554</v>
      </c>
      <c r="G114" s="21">
        <v>3.4019189179326537</v>
      </c>
      <c r="H114" s="21">
        <v>7.7121387206061263</v>
      </c>
      <c r="I114" s="21">
        <v>6.8283803330068711</v>
      </c>
      <c r="J114" s="23" t="s">
        <v>31</v>
      </c>
      <c r="K114" s="23" t="s">
        <v>31</v>
      </c>
      <c r="L114" s="23" t="s">
        <v>31</v>
      </c>
      <c r="M114" s="23" t="s">
        <v>31</v>
      </c>
      <c r="N114" s="22">
        <v>100</v>
      </c>
      <c r="O114" s="23" t="s">
        <v>31</v>
      </c>
      <c r="P114" s="23" t="s">
        <v>31</v>
      </c>
      <c r="Q114" s="23" t="s">
        <v>31</v>
      </c>
      <c r="R114" s="22">
        <v>18.009470511888022</v>
      </c>
      <c r="S114" s="24">
        <v>11.366767281665449</v>
      </c>
    </row>
    <row r="115" spans="1:20" ht="12" customHeight="1" x14ac:dyDescent="0.15">
      <c r="A115" s="12" t="s">
        <v>18</v>
      </c>
      <c r="B115" s="34" t="s">
        <v>27</v>
      </c>
      <c r="C115" s="13">
        <v>21.989218534151256</v>
      </c>
      <c r="D115" s="15">
        <v>24.167938818442178</v>
      </c>
      <c r="E115" s="15">
        <v>19.679508950269383</v>
      </c>
      <c r="F115" s="17">
        <v>29.885868092670336</v>
      </c>
      <c r="G115" s="19" t="s">
        <v>31</v>
      </c>
      <c r="H115" s="15">
        <v>19.016171760716226</v>
      </c>
      <c r="I115" s="15">
        <v>24.795254623914268</v>
      </c>
      <c r="J115" s="19" t="s">
        <v>31</v>
      </c>
      <c r="K115" s="19" t="s">
        <v>31</v>
      </c>
      <c r="L115" s="19" t="s">
        <v>31</v>
      </c>
      <c r="M115" s="19" t="s">
        <v>31</v>
      </c>
      <c r="N115" s="19" t="s">
        <v>31</v>
      </c>
      <c r="O115" s="17">
        <v>100</v>
      </c>
      <c r="P115" s="19" t="s">
        <v>31</v>
      </c>
      <c r="Q115" s="17">
        <v>42.378764132427435</v>
      </c>
      <c r="R115" s="15">
        <v>29.351350170035779</v>
      </c>
      <c r="S115" s="14">
        <v>25.857422214389857</v>
      </c>
    </row>
    <row r="116" spans="1:20" ht="12" customHeight="1" x14ac:dyDescent="0.15">
      <c r="A116" s="11" t="s">
        <v>5</v>
      </c>
      <c r="B116" s="36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</row>
    <row r="117" spans="1:20" ht="12" customHeight="1" x14ac:dyDescent="0.15">
      <c r="A117" s="20" t="s">
        <v>19</v>
      </c>
      <c r="B117" s="34" t="s">
        <v>27</v>
      </c>
      <c r="C117" s="13">
        <v>28.818500404752445</v>
      </c>
      <c r="D117" s="21">
        <v>27.151358372465683</v>
      </c>
      <c r="E117" s="21">
        <v>30.585874563532066</v>
      </c>
      <c r="F117" s="23">
        <v>20.481887250411258</v>
      </c>
      <c r="G117" s="22">
        <v>52.032853166262818</v>
      </c>
      <c r="H117" s="21">
        <v>36.557171210131884</v>
      </c>
      <c r="I117" s="23">
        <v>21.514548862274157</v>
      </c>
      <c r="J117" s="22">
        <v>100</v>
      </c>
      <c r="K117" s="23" t="s">
        <v>31</v>
      </c>
      <c r="L117" s="23" t="s">
        <v>31</v>
      </c>
      <c r="M117" s="23" t="s">
        <v>31</v>
      </c>
      <c r="N117" s="23" t="s">
        <v>31</v>
      </c>
      <c r="O117" s="23" t="s">
        <v>31</v>
      </c>
      <c r="P117" s="22">
        <v>100</v>
      </c>
      <c r="Q117" s="23" t="s">
        <v>31</v>
      </c>
      <c r="R117" s="23" t="s">
        <v>31</v>
      </c>
      <c r="S117" s="25" t="s">
        <v>31</v>
      </c>
    </row>
    <row r="118" spans="1:20" ht="12" customHeight="1" x14ac:dyDescent="0.15">
      <c r="A118" s="20" t="s">
        <v>20</v>
      </c>
      <c r="B118" s="34" t="s">
        <v>27</v>
      </c>
      <c r="C118" s="13">
        <v>17.875289617896943</v>
      </c>
      <c r="D118" s="21">
        <v>17.918149971242901</v>
      </c>
      <c r="E118" s="21">
        <v>17.829852408905211</v>
      </c>
      <c r="F118" s="21">
        <v>14.095367734932458</v>
      </c>
      <c r="G118" s="21">
        <v>28.400959740468938</v>
      </c>
      <c r="H118" s="23">
        <v>12.099880268456708</v>
      </c>
      <c r="I118" s="21">
        <v>23.326265772220964</v>
      </c>
      <c r="J118" s="23" t="s">
        <v>31</v>
      </c>
      <c r="K118" s="23" t="s">
        <v>31</v>
      </c>
      <c r="L118" s="22">
        <v>69.674522255498346</v>
      </c>
      <c r="M118" s="21">
        <v>27.149834582850058</v>
      </c>
      <c r="N118" s="23" t="s">
        <v>31</v>
      </c>
      <c r="O118" s="22">
        <v>34.450186637563597</v>
      </c>
      <c r="P118" s="23" t="s">
        <v>31</v>
      </c>
      <c r="Q118" s="22">
        <v>100</v>
      </c>
      <c r="R118" s="23" t="s">
        <v>31</v>
      </c>
      <c r="S118" s="25" t="s">
        <v>31</v>
      </c>
    </row>
    <row r="119" spans="1:20" ht="12" customHeight="1" x14ac:dyDescent="0.15">
      <c r="A119" s="20" t="s">
        <v>21</v>
      </c>
      <c r="B119" s="34" t="s">
        <v>27</v>
      </c>
      <c r="C119" s="13">
        <v>18.039293788045228</v>
      </c>
      <c r="D119" s="21">
        <v>23.535900299511692</v>
      </c>
      <c r="E119" s="23">
        <v>12.212219596879299</v>
      </c>
      <c r="F119" s="21">
        <v>21.230885417185657</v>
      </c>
      <c r="G119" s="23">
        <v>9.1519035999844309</v>
      </c>
      <c r="H119" s="21">
        <v>18.502325101728012</v>
      </c>
      <c r="I119" s="21">
        <v>17.60227322432792</v>
      </c>
      <c r="J119" s="23" t="s">
        <v>31</v>
      </c>
      <c r="K119" s="22">
        <v>31.8464883113312</v>
      </c>
      <c r="L119" s="23">
        <v>5.8870385096353308</v>
      </c>
      <c r="M119" s="21">
        <v>21.532589046264828</v>
      </c>
      <c r="N119" s="22">
        <v>44.76453265040395</v>
      </c>
      <c r="O119" s="21">
        <v>24.078965242477341</v>
      </c>
      <c r="P119" s="23" t="s">
        <v>31</v>
      </c>
      <c r="Q119" s="23" t="s">
        <v>31</v>
      </c>
      <c r="R119" s="22">
        <v>100</v>
      </c>
      <c r="S119" s="25" t="s">
        <v>31</v>
      </c>
    </row>
    <row r="120" spans="1:20" ht="12" customHeight="1" x14ac:dyDescent="0.15">
      <c r="A120" s="12" t="s">
        <v>22</v>
      </c>
      <c r="B120" s="34" t="s">
        <v>27</v>
      </c>
      <c r="C120" s="13">
        <v>35.266916189305533</v>
      </c>
      <c r="D120" s="15">
        <v>31.394591356779795</v>
      </c>
      <c r="E120" s="15">
        <v>39.372053430683387</v>
      </c>
      <c r="F120" s="17">
        <v>44.191859597470717</v>
      </c>
      <c r="G120" s="19">
        <v>10.41428349328374</v>
      </c>
      <c r="H120" s="15">
        <v>32.840623419683446</v>
      </c>
      <c r="I120" s="15">
        <v>37.556912141176937</v>
      </c>
      <c r="J120" s="19" t="s">
        <v>31</v>
      </c>
      <c r="K120" s="17">
        <v>68.1535116886688</v>
      </c>
      <c r="L120" s="15">
        <v>24.438439234866319</v>
      </c>
      <c r="M120" s="15">
        <v>51.317576370885085</v>
      </c>
      <c r="N120" s="15">
        <v>55.235467349596043</v>
      </c>
      <c r="O120" s="15">
        <v>41.470848119958994</v>
      </c>
      <c r="P120" s="19" t="s">
        <v>31</v>
      </c>
      <c r="Q120" s="19" t="s">
        <v>31</v>
      </c>
      <c r="R120" s="19" t="s">
        <v>31</v>
      </c>
      <c r="S120" s="16">
        <v>100</v>
      </c>
    </row>
  </sheetData>
  <mergeCells count="30">
    <mergeCell ref="D70:E70"/>
    <mergeCell ref="H70:I70"/>
    <mergeCell ref="F70:G70"/>
    <mergeCell ref="J70:O70"/>
    <mergeCell ref="P70:S70"/>
    <mergeCell ref="D96:E96"/>
    <mergeCell ref="H96:I96"/>
    <mergeCell ref="F96:G96"/>
    <mergeCell ref="J96:O96"/>
    <mergeCell ref="P96:S96"/>
    <mergeCell ref="D48:E48"/>
    <mergeCell ref="H48:I48"/>
    <mergeCell ref="F48:G48"/>
    <mergeCell ref="J48:O48"/>
    <mergeCell ref="P48:S48"/>
    <mergeCell ref="D59:E59"/>
    <mergeCell ref="H59:I59"/>
    <mergeCell ref="F59:G59"/>
    <mergeCell ref="J59:O59"/>
    <mergeCell ref="P59:S59"/>
    <mergeCell ref="D2:E2"/>
    <mergeCell ref="H2:I2"/>
    <mergeCell ref="F2:G2"/>
    <mergeCell ref="J2:O2"/>
    <mergeCell ref="P2:S2"/>
    <mergeCell ref="D37:E37"/>
    <mergeCell ref="H37:I37"/>
    <mergeCell ref="F37:G37"/>
    <mergeCell ref="J37:O37"/>
    <mergeCell ref="P37:S37"/>
  </mergeCells>
  <phoneticPr fontId="8" type="noConversion"/>
  <conditionalFormatting sqref="C30:S3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39370078740157499" right="0.39370078740157499" top="0.39370078740157499" bottom="0.39370078740157499" header="0.1" footer="0.1"/>
  <pageSetup paperSize="9" scale="77" pageOrder="overThenDown" orientation="landscape" verticalDpi="0" r:id="rId1"/>
  <headerFooter>
    <oddHeader>&amp;L&amp;"-,Bold"&amp;9Maanteeamet&amp;R&amp;"-,Bold"&amp;9&amp;D</oddHeader>
    <oddFooter>&amp;L&amp;"-,Bold"&amp;Laste liiklusohutus 04/2016 Lk &amp;P&amp;C&amp;"-,Bold"&amp;6 Sinine värv tähistab keskmisest statistiliselt oluliselt kõrgemat ja punane värv madalamat tulemust 95%-lisel usaldusnivool&amp;R&amp;"-,Bold"&amp;9&amp;G</oddFooter>
  </headerFooter>
  <rowBreaks count="3" manualBreakCount="3">
    <brk id="35" max="16383" man="1"/>
    <brk id="58" max="16383" man="1"/>
    <brk id="95" max="16383" man="1"/>
  </rowBreaks>
  <colBreaks count="1" manualBreakCount="1">
    <brk id="15" max="1048575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tabelid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Reijo Pohl</dc:creator>
  <cp:lastModifiedBy>Liis</cp:lastModifiedBy>
  <cp:lastPrinted>2016-10-03T09:40:12Z</cp:lastPrinted>
  <dcterms:created xsi:type="dcterms:W3CDTF">2016-10-03T09:36:23Z</dcterms:created>
  <dcterms:modified xsi:type="dcterms:W3CDTF">2016-10-03T13:49:28Z</dcterms:modified>
</cp:coreProperties>
</file>